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820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'Sheet1'!$A$1:$AA$40</definedName>
  </definedNames>
  <calcPr fullCalcOnLoad="1"/>
</workbook>
</file>

<file path=xl/comments1.xml><?xml version="1.0" encoding="utf-8"?>
<comments xmlns="http://schemas.openxmlformats.org/spreadsheetml/2006/main">
  <authors>
    <author>Joel</author>
  </authors>
  <commentList>
    <comment ref="D14" authorId="0">
      <text>
        <r>
          <rPr>
            <b/>
            <sz val="8"/>
            <rFont val="Tahoma"/>
            <family val="0"/>
          </rPr>
          <t>Joel:</t>
        </r>
        <r>
          <rPr>
            <sz val="8"/>
            <rFont val="Tahoma"/>
            <family val="0"/>
          </rPr>
          <t xml:space="preserve">
No Install.  Hardware only.</t>
        </r>
      </text>
    </comment>
    <comment ref="D17" authorId="0">
      <text>
        <r>
          <rPr>
            <b/>
            <sz val="8"/>
            <rFont val="Tahoma"/>
            <family val="0"/>
          </rPr>
          <t>Joel:</t>
        </r>
        <r>
          <rPr>
            <sz val="8"/>
            <rFont val="Tahoma"/>
            <family val="0"/>
          </rPr>
          <t xml:space="preserve">
Maintenance Only</t>
        </r>
      </text>
    </comment>
  </commentList>
</comments>
</file>

<file path=xl/sharedStrings.xml><?xml version="1.0" encoding="utf-8"?>
<sst xmlns="http://schemas.openxmlformats.org/spreadsheetml/2006/main" count="497" uniqueCount="145">
  <si>
    <t>Account</t>
  </si>
  <si>
    <t>Contract Date</t>
  </si>
  <si>
    <t>Install Date</t>
  </si>
  <si>
    <t>Travel</t>
  </si>
  <si>
    <t xml:space="preserve">Seneca </t>
  </si>
  <si>
    <t>Blue Star</t>
  </si>
  <si>
    <t>Ofc Depot</t>
  </si>
  <si>
    <t>TekVisions</t>
  </si>
  <si>
    <t>Deposit</t>
  </si>
  <si>
    <t>Balance</t>
  </si>
  <si>
    <t>Other Supp</t>
  </si>
  <si>
    <t>Installer</t>
  </si>
  <si>
    <t>Enter Order Dates From All Suppliers Below</t>
  </si>
  <si>
    <t>Installation Worksheet</t>
  </si>
  <si>
    <t>N/A</t>
  </si>
  <si>
    <t>Pizza Masters - Aliquippa</t>
  </si>
  <si>
    <t>Yes</t>
  </si>
  <si>
    <t>No</t>
  </si>
  <si>
    <t>Rep</t>
  </si>
  <si>
    <t>GA</t>
  </si>
  <si>
    <t>SB</t>
  </si>
  <si>
    <t>AG</t>
  </si>
  <si>
    <t>Notes</t>
  </si>
  <si>
    <t>Big Apple - Pt. St. Lucie (Savage)</t>
  </si>
  <si>
    <t>Hungry Howie's - Noblesville (Chad)</t>
  </si>
  <si>
    <t>Daddio's</t>
  </si>
  <si>
    <t>VV</t>
  </si>
  <si>
    <t>Install Requirements Received?</t>
  </si>
  <si>
    <t>BSQ Page 1 Received?</t>
  </si>
  <si>
    <t>Exhibit D Received via Email?</t>
  </si>
  <si>
    <t>Full BSQ Received?</t>
  </si>
  <si>
    <t>Sample Menu Received?</t>
  </si>
  <si>
    <t>Dialup Info Received?</t>
  </si>
  <si>
    <t>Acct Created</t>
  </si>
  <si>
    <t>Support Contract</t>
  </si>
  <si>
    <t>INI &amp; LIC</t>
  </si>
  <si>
    <t>Database copied from another store?</t>
  </si>
  <si>
    <t>Test Dialup</t>
  </si>
  <si>
    <t>CC DAT Created and Uploaded</t>
  </si>
  <si>
    <t>Customer Data Created and Uploaded</t>
  </si>
  <si>
    <t>Menu Created</t>
  </si>
  <si>
    <t>TS Lics Installed</t>
  </si>
  <si>
    <t>?</t>
  </si>
  <si>
    <t>Jet's Lincoln Park - Gibson</t>
  </si>
  <si>
    <t>Jan 2004</t>
  </si>
  <si>
    <t>Pizza King #2 1909 Walnut, Bloomington</t>
  </si>
  <si>
    <t>Pizza Inn - Jonesboro, Ark</t>
  </si>
  <si>
    <t>Dec 2003</t>
  </si>
  <si>
    <t>CC Processor Info</t>
  </si>
  <si>
    <t>Salesperson Responsibilities</t>
  </si>
  <si>
    <t>Help Desk Responsibilities</t>
  </si>
  <si>
    <t>Contract Detail</t>
  </si>
  <si>
    <t>Logistics Detail</t>
  </si>
  <si>
    <t>Kevin's edits are in Blue</t>
  </si>
  <si>
    <t>CC Authorized by Joel or Acct Rep?</t>
  </si>
  <si>
    <t>Customer Data Authorized by Joel or Acct Rep</t>
  </si>
  <si>
    <t>JO</t>
  </si>
  <si>
    <t>LO</t>
  </si>
  <si>
    <t>Marquette</t>
  </si>
  <si>
    <t>Val</t>
  </si>
  <si>
    <t>Adam</t>
  </si>
  <si>
    <t>Adam is acting proj. mgr.</t>
  </si>
  <si>
    <t>Val is acting proj. mgr.</t>
  </si>
  <si>
    <t>3 lics</t>
  </si>
  <si>
    <t>Items that need to be done in order to get paid by the customer!</t>
  </si>
  <si>
    <t>Do we need to modify the menu?</t>
  </si>
  <si>
    <t>Today:</t>
  </si>
  <si>
    <t>Hungry Howie's - Lake Mary #103 Wei Huang</t>
  </si>
  <si>
    <t>WIP</t>
  </si>
  <si>
    <t>Pizza Inn - Conroe #3</t>
  </si>
  <si>
    <t>do we need to copy and modify an existing menu?</t>
  </si>
  <si>
    <t>Done</t>
  </si>
  <si>
    <t>GL - Go Leads</t>
  </si>
  <si>
    <t>WIP - work in process</t>
  </si>
  <si>
    <t>ASAP</t>
  </si>
  <si>
    <t>Jet's - Birmingham MI</t>
  </si>
  <si>
    <t>11th hour.  Info needed for Support</t>
  </si>
  <si>
    <t>Ray</t>
  </si>
  <si>
    <t>NA</t>
  </si>
  <si>
    <t>Hungry Howie's - Dawoodjee 1000 Oaks</t>
  </si>
  <si>
    <t>Jet's Lake Orient</t>
  </si>
  <si>
    <t>SK</t>
  </si>
  <si>
    <t>on FTP</t>
  </si>
  <si>
    <t>Sub Shop</t>
  </si>
  <si>
    <t>AW - Allen Winkle</t>
  </si>
  <si>
    <t>Adam/AW</t>
  </si>
  <si>
    <t>House of Pizza - St. Cloud #2 Testa</t>
  </si>
  <si>
    <t>Marq?</t>
  </si>
  <si>
    <t>waiting for payment</t>
  </si>
  <si>
    <t>Jimmy's Pizza</t>
  </si>
  <si>
    <t>Hungry Howie's - 805 Elyria, Shuckman</t>
  </si>
  <si>
    <t>Fax</t>
  </si>
  <si>
    <t>Server only</t>
  </si>
  <si>
    <t>The Vault</t>
  </si>
  <si>
    <t>Val/Joel</t>
  </si>
  <si>
    <t>Wireless</t>
  </si>
  <si>
    <t>peer to peer</t>
  </si>
  <si>
    <t>Recent Installs that still need info or are not fully complete:</t>
  </si>
  <si>
    <t>Fully Completed:</t>
  </si>
  <si>
    <t>Defelice Bro's</t>
  </si>
  <si>
    <t>Software only</t>
  </si>
  <si>
    <t>Install Workbreakdown</t>
  </si>
  <si>
    <t>Hungry Howie's - Laredo Calypso</t>
  </si>
  <si>
    <t>Hungry Howie's - Jacksonville</t>
  </si>
  <si>
    <t>RM</t>
  </si>
  <si>
    <t>Hungry Howie's - 831 Toledo - Pat Shannon</t>
  </si>
  <si>
    <t>Big Slice Pizza</t>
  </si>
  <si>
    <t>Pizza Sam's</t>
  </si>
  <si>
    <t>20,000 Zips</t>
  </si>
  <si>
    <t>Pacific Wok - St. Cloud #2 Testa</t>
  </si>
  <si>
    <t>Christos</t>
  </si>
  <si>
    <t>MA</t>
  </si>
  <si>
    <t>Booked</t>
  </si>
  <si>
    <t>Bottle Shop</t>
  </si>
  <si>
    <t>FC</t>
  </si>
  <si>
    <t>G/F</t>
  </si>
  <si>
    <t>in Van</t>
  </si>
  <si>
    <t>One of the checks bounced</t>
  </si>
  <si>
    <t>Pizza Inn - Morristown (Hill)</t>
  </si>
  <si>
    <t>Pizza Inn - Jefferson City (Hill)</t>
  </si>
  <si>
    <t>Pizza Inn - Truman</t>
  </si>
  <si>
    <t>Pizza Lover - Antioch</t>
  </si>
  <si>
    <t>Pizza Man</t>
  </si>
  <si>
    <t>Need Exhibit D</t>
  </si>
  <si>
    <t>Island Pizza - Monteo</t>
  </si>
  <si>
    <t>Woodstock - Davis</t>
  </si>
  <si>
    <t>4/01 - Dell</t>
  </si>
  <si>
    <t>RM&amp;MA</t>
  </si>
  <si>
    <t>RM&amp;JA</t>
  </si>
  <si>
    <t>AG&amp;JO</t>
  </si>
  <si>
    <t>na</t>
  </si>
  <si>
    <t>Burger Joe's</t>
  </si>
  <si>
    <t>Four Seasons</t>
  </si>
  <si>
    <t>Anchor Bar</t>
  </si>
  <si>
    <t>Hungry Howie's - Hillsdale (Hershock)</t>
  </si>
  <si>
    <t>Avanti's</t>
  </si>
  <si>
    <t>Web</t>
  </si>
  <si>
    <t>Hungry Howie's - St Johns (Dittrich)</t>
  </si>
  <si>
    <t>Pizza Masters - Aliquippa #2</t>
  </si>
  <si>
    <t>Pizza Inn Willis</t>
  </si>
  <si>
    <t>Adam Drive</t>
  </si>
  <si>
    <t>Stone Oven</t>
  </si>
  <si>
    <t>Hungry Howie's - Charlotte (Jobson)</t>
  </si>
  <si>
    <t>Hungry Howie's - Columbus</t>
  </si>
  <si>
    <t>Rocky Roccoco's (2 Stores)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</si>
</sst>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/dd/yy;@"/>
    <numFmt numFmtId="167" formatCode="m/d/yy;@"/>
    <numFmt numFmtId="168" formatCode="mmm\-yyyy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7" fontId="0" fillId="0" borderId="2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166" fontId="0" fillId="0" borderId="0" xfId="0" applyNumberFormat="1" applyAlignment="1" quotePrefix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5" borderId="0" xfId="0" applyFill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Alignment="1">
      <alignment/>
    </xf>
    <xf numFmtId="166" fontId="1" fillId="5" borderId="2" xfId="0" applyNumberFormat="1" applyFont="1" applyFill="1" applyBorder="1" applyAlignment="1">
      <alignment horizontal="right"/>
    </xf>
    <xf numFmtId="166" fontId="1" fillId="5" borderId="2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7" xfId="0" applyFill="1" applyBorder="1" applyAlignment="1">
      <alignment/>
    </xf>
    <xf numFmtId="0" fontId="1" fillId="2" borderId="8" xfId="0" applyFont="1" applyFill="1" applyBorder="1" applyAlignment="1">
      <alignment textRotation="90"/>
    </xf>
    <xf numFmtId="0" fontId="1" fillId="0" borderId="8" xfId="0" applyFont="1" applyFill="1" applyBorder="1" applyAlignment="1">
      <alignment textRotation="90"/>
    </xf>
    <xf numFmtId="0" fontId="1" fillId="3" borderId="8" xfId="0" applyFont="1" applyFill="1" applyBorder="1" applyAlignment="1">
      <alignment textRotation="90"/>
    </xf>
    <xf numFmtId="0" fontId="0" fillId="2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9" xfId="0" applyFill="1" applyBorder="1" applyAlignment="1">
      <alignment/>
    </xf>
    <xf numFmtId="164" fontId="0" fillId="7" borderId="0" xfId="0" applyNumberFormat="1" applyFill="1" applyAlignment="1">
      <alignment/>
    </xf>
    <xf numFmtId="166" fontId="0" fillId="0" borderId="0" xfId="0" applyNumberFormat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0" xfId="0" applyNumberFormat="1" applyFont="1" applyBorder="1" applyAlignment="1" quotePrefix="1">
      <alignment/>
    </xf>
    <xf numFmtId="166" fontId="0" fillId="0" borderId="0" xfId="0" applyNumberFormat="1" applyFont="1" applyBorder="1" applyAlignment="1">
      <alignment/>
    </xf>
    <xf numFmtId="166" fontId="0" fillId="0" borderId="2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167" fontId="0" fillId="4" borderId="0" xfId="0" applyNumberForma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" fillId="4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6" fontId="0" fillId="8" borderId="12" xfId="0" applyNumberFormat="1" applyFill="1" applyBorder="1" applyAlignment="1">
      <alignment/>
    </xf>
    <xf numFmtId="166" fontId="0" fillId="8" borderId="13" xfId="0" applyNumberFormat="1" applyFill="1" applyBorder="1" applyAlignment="1">
      <alignment/>
    </xf>
    <xf numFmtId="166" fontId="0" fillId="8" borderId="14" xfId="0" applyNumberFormat="1" applyFill="1" applyBorder="1" applyAlignment="1">
      <alignment/>
    </xf>
    <xf numFmtId="166" fontId="0" fillId="7" borderId="9" xfId="0" applyNumberFormat="1" applyFill="1" applyBorder="1" applyAlignment="1">
      <alignment/>
    </xf>
    <xf numFmtId="166" fontId="0" fillId="0" borderId="7" xfId="0" applyNumberFormat="1" applyFill="1" applyBorder="1" applyAlignment="1">
      <alignment/>
    </xf>
    <xf numFmtId="166" fontId="0" fillId="7" borderId="3" xfId="0" applyNumberFormat="1" applyFill="1" applyBorder="1" applyAlignment="1">
      <alignment/>
    </xf>
    <xf numFmtId="166" fontId="0" fillId="8" borderId="15" xfId="0" applyNumberFormat="1" applyFill="1" applyBorder="1" applyAlignment="1">
      <alignment/>
    </xf>
    <xf numFmtId="166" fontId="2" fillId="9" borderId="8" xfId="0" applyNumberFormat="1" applyFont="1" applyFill="1" applyBorder="1" applyAlignment="1">
      <alignment/>
    </xf>
    <xf numFmtId="166" fontId="0" fillId="8" borderId="8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0" borderId="3" xfId="0" applyNumberFormat="1" applyBorder="1" applyAlignment="1">
      <alignment/>
    </xf>
    <xf numFmtId="166" fontId="0" fillId="10" borderId="3" xfId="0" applyNumberFormat="1" applyFill="1" applyBorder="1" applyAlignment="1">
      <alignment/>
    </xf>
    <xf numFmtId="166" fontId="0" fillId="8" borderId="3" xfId="0" applyNumberFormat="1" applyFill="1" applyBorder="1" applyAlignment="1">
      <alignment/>
    </xf>
    <xf numFmtId="166" fontId="0" fillId="8" borderId="7" xfId="0" applyNumberFormat="1" applyFill="1" applyBorder="1" applyAlignment="1">
      <alignment/>
    </xf>
    <xf numFmtId="166" fontId="0" fillId="0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57"/>
  <sheetViews>
    <sheetView tabSelected="1" workbookViewId="0" topLeftCell="A4">
      <pane xSplit="4" topLeftCell="E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29.7109375" style="0" customWidth="1"/>
    <col min="2" max="2" width="4.57421875" style="0" bestFit="1" customWidth="1"/>
    <col min="3" max="3" width="13.421875" style="2" bestFit="1" customWidth="1"/>
    <col min="4" max="4" width="11.140625" style="2" bestFit="1" customWidth="1"/>
    <col min="5" max="6" width="8.57421875" style="1" bestFit="1" customWidth="1"/>
    <col min="7" max="7" width="4.421875" style="23" customWidth="1"/>
    <col min="8" max="9" width="4.00390625" style="23" bestFit="1" customWidth="1"/>
    <col min="10" max="10" width="4.00390625" style="15" customWidth="1"/>
    <col min="11" max="14" width="4.28125" style="23" bestFit="1" customWidth="1"/>
    <col min="15" max="15" width="3.57421875" style="15" customWidth="1"/>
    <col min="16" max="16" width="5.57421875" style="30" customWidth="1"/>
    <col min="17" max="17" width="5.28125" style="30" bestFit="1" customWidth="1"/>
    <col min="18" max="19" width="7.00390625" style="30" bestFit="1" customWidth="1"/>
    <col min="20" max="20" width="5.28125" style="30" bestFit="1" customWidth="1"/>
    <col min="21" max="21" width="4.28125" style="30" bestFit="1" customWidth="1"/>
    <col min="22" max="22" width="7.00390625" style="30" bestFit="1" customWidth="1"/>
    <col min="23" max="23" width="4.28125" style="30" bestFit="1" customWidth="1"/>
    <col min="24" max="24" width="7.7109375" style="30" bestFit="1" customWidth="1"/>
    <col min="25" max="26" width="7.00390625" style="30" bestFit="1" customWidth="1"/>
    <col min="27" max="27" width="34.421875" style="15" bestFit="1" customWidth="1"/>
    <col min="29" max="29" width="10.140625" style="3" bestFit="1" customWidth="1"/>
    <col min="30" max="30" width="8.421875" style="3" bestFit="1" customWidth="1"/>
    <col min="31" max="31" width="9.421875" style="3" bestFit="1" customWidth="1"/>
    <col min="32" max="32" width="9.8515625" style="3" bestFit="1" customWidth="1"/>
    <col min="33" max="33" width="10.7109375" style="3" bestFit="1" customWidth="1"/>
    <col min="34" max="34" width="11.28125" style="3" bestFit="1" customWidth="1"/>
  </cols>
  <sheetData>
    <row r="1" spans="1:34" ht="12.75">
      <c r="A1" s="31" t="s">
        <v>13</v>
      </c>
      <c r="B1" s="4"/>
      <c r="G1" s="78" t="s">
        <v>101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12"/>
      <c r="AC1" s="6"/>
      <c r="AD1" s="5" t="s">
        <v>12</v>
      </c>
      <c r="AE1" s="6"/>
      <c r="AF1" s="6"/>
      <c r="AG1" s="6"/>
      <c r="AH1" s="6"/>
    </row>
    <row r="2" spans="1:34" ht="12.75">
      <c r="A2" s="31" t="s">
        <v>51</v>
      </c>
      <c r="B2" s="4"/>
      <c r="G2" s="32" t="s">
        <v>49</v>
      </c>
      <c r="H2" s="32"/>
      <c r="I2" s="32"/>
      <c r="J2" s="32"/>
      <c r="K2" s="32"/>
      <c r="L2" s="32"/>
      <c r="M2" s="32"/>
      <c r="N2" s="32"/>
      <c r="O2" s="25"/>
      <c r="P2" s="32" t="s">
        <v>50</v>
      </c>
      <c r="Q2" s="32"/>
      <c r="R2" s="32"/>
      <c r="S2" s="32"/>
      <c r="T2" s="32"/>
      <c r="U2" s="32"/>
      <c r="V2" s="32"/>
      <c r="W2" s="32"/>
      <c r="X2" s="32"/>
      <c r="Y2" s="32"/>
      <c r="Z2" s="32"/>
      <c r="AB2" s="31" t="s">
        <v>52</v>
      </c>
      <c r="AC2" s="75"/>
      <c r="AD2" s="5"/>
      <c r="AE2" s="6"/>
      <c r="AF2" s="6"/>
      <c r="AG2" s="6"/>
      <c r="AH2" s="6"/>
    </row>
    <row r="3" spans="1:40" s="11" customFormat="1" ht="207" customHeight="1" thickBot="1">
      <c r="A3" s="7" t="s">
        <v>0</v>
      </c>
      <c r="B3" s="7" t="s">
        <v>18</v>
      </c>
      <c r="C3" s="8" t="s">
        <v>1</v>
      </c>
      <c r="D3" s="8" t="s">
        <v>2</v>
      </c>
      <c r="E3" s="9" t="s">
        <v>8</v>
      </c>
      <c r="F3" s="9" t="s">
        <v>9</v>
      </c>
      <c r="G3" s="59" t="s">
        <v>27</v>
      </c>
      <c r="H3" s="59" t="s">
        <v>28</v>
      </c>
      <c r="I3" s="59" t="s">
        <v>29</v>
      </c>
      <c r="J3" s="60"/>
      <c r="K3" s="59" t="s">
        <v>30</v>
      </c>
      <c r="L3" s="59" t="s">
        <v>31</v>
      </c>
      <c r="M3" s="59" t="s">
        <v>48</v>
      </c>
      <c r="N3" s="59" t="s">
        <v>32</v>
      </c>
      <c r="O3" s="60"/>
      <c r="P3" s="61" t="s">
        <v>33</v>
      </c>
      <c r="Q3" s="61" t="s">
        <v>34</v>
      </c>
      <c r="R3" s="61" t="s">
        <v>35</v>
      </c>
      <c r="S3" s="61" t="s">
        <v>36</v>
      </c>
      <c r="T3" s="61" t="s">
        <v>37</v>
      </c>
      <c r="U3" s="61" t="s">
        <v>54</v>
      </c>
      <c r="V3" s="61" t="s">
        <v>38</v>
      </c>
      <c r="W3" s="61" t="s">
        <v>55</v>
      </c>
      <c r="X3" s="61" t="s">
        <v>39</v>
      </c>
      <c r="Y3" s="61" t="s">
        <v>40</v>
      </c>
      <c r="Z3" s="61" t="s">
        <v>41</v>
      </c>
      <c r="AA3" s="13" t="s">
        <v>22</v>
      </c>
      <c r="AB3" s="7" t="s">
        <v>11</v>
      </c>
      <c r="AC3" s="10" t="s">
        <v>3</v>
      </c>
      <c r="AD3" s="10" t="s">
        <v>4</v>
      </c>
      <c r="AE3" s="10" t="s">
        <v>5</v>
      </c>
      <c r="AF3" s="10" t="s">
        <v>6</v>
      </c>
      <c r="AG3" s="10" t="s">
        <v>7</v>
      </c>
      <c r="AH3" s="10" t="s">
        <v>10</v>
      </c>
      <c r="AI3" s="7"/>
      <c r="AJ3" s="7"/>
      <c r="AK3" s="7"/>
      <c r="AL3" s="7"/>
      <c r="AM3" s="7"/>
      <c r="AN3" s="7"/>
    </row>
    <row r="4" spans="1:34" ht="13.5" thickTop="1">
      <c r="A4" s="15" t="s">
        <v>93</v>
      </c>
      <c r="B4" s="15" t="s">
        <v>19</v>
      </c>
      <c r="C4" s="20"/>
      <c r="D4" s="89">
        <v>38110</v>
      </c>
      <c r="E4" s="21">
        <v>38500</v>
      </c>
      <c r="F4" s="21">
        <v>7288</v>
      </c>
      <c r="G4" s="34"/>
      <c r="H4" s="34"/>
      <c r="I4" s="26" t="s">
        <v>16</v>
      </c>
      <c r="J4" s="27"/>
      <c r="K4" s="26"/>
      <c r="L4" s="26"/>
      <c r="M4" s="34"/>
      <c r="N4" s="34"/>
      <c r="O4" s="27"/>
      <c r="P4" s="29" t="s">
        <v>71</v>
      </c>
      <c r="Q4" s="29" t="s">
        <v>71</v>
      </c>
      <c r="R4" s="34"/>
      <c r="S4" s="29" t="s">
        <v>42</v>
      </c>
      <c r="T4" s="34"/>
      <c r="U4" s="29" t="s">
        <v>56</v>
      </c>
      <c r="V4" s="34"/>
      <c r="W4" s="29" t="s">
        <v>14</v>
      </c>
      <c r="X4" s="29" t="s">
        <v>14</v>
      </c>
      <c r="Y4" s="29" t="s">
        <v>42</v>
      </c>
      <c r="Z4" s="34"/>
      <c r="AA4" s="14"/>
      <c r="AB4" s="73" t="s">
        <v>128</v>
      </c>
      <c r="AC4" s="22">
        <v>38093</v>
      </c>
      <c r="AD4" s="22">
        <v>38096</v>
      </c>
      <c r="AE4" s="22">
        <v>38096</v>
      </c>
      <c r="AF4" s="22"/>
      <c r="AG4" s="22">
        <v>38096</v>
      </c>
      <c r="AH4" s="22"/>
    </row>
    <row r="5" spans="1:34" ht="12.75">
      <c r="A5" s="15" t="s">
        <v>125</v>
      </c>
      <c r="B5" s="15" t="s">
        <v>20</v>
      </c>
      <c r="C5" s="20">
        <v>38082</v>
      </c>
      <c r="D5" s="90">
        <v>38113</v>
      </c>
      <c r="E5" s="21">
        <v>6954</v>
      </c>
      <c r="F5" s="21">
        <v>0</v>
      </c>
      <c r="G5" s="26"/>
      <c r="H5" s="26"/>
      <c r="I5" s="26"/>
      <c r="J5" s="27"/>
      <c r="K5" s="26"/>
      <c r="L5" s="26"/>
      <c r="M5" s="26"/>
      <c r="N5" s="26"/>
      <c r="O5" s="27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4"/>
      <c r="AB5" s="74" t="s">
        <v>104</v>
      </c>
      <c r="AC5" s="22">
        <v>38093</v>
      </c>
      <c r="AD5" s="22">
        <v>38097</v>
      </c>
      <c r="AE5" s="22" t="s">
        <v>130</v>
      </c>
      <c r="AF5" s="22" t="s">
        <v>130</v>
      </c>
      <c r="AG5" s="22" t="s">
        <v>130</v>
      </c>
      <c r="AH5" s="22"/>
    </row>
    <row r="6" spans="1:33" ht="12.75">
      <c r="A6" t="s">
        <v>80</v>
      </c>
      <c r="B6" t="s">
        <v>20</v>
      </c>
      <c r="C6" s="2">
        <v>38016</v>
      </c>
      <c r="D6" s="91">
        <v>38114</v>
      </c>
      <c r="E6" s="1">
        <v>5000</v>
      </c>
      <c r="F6" s="1">
        <v>13500</v>
      </c>
      <c r="G6" s="34" t="s">
        <v>17</v>
      </c>
      <c r="H6" s="26" t="s">
        <v>16</v>
      </c>
      <c r="I6" s="26" t="s">
        <v>16</v>
      </c>
      <c r="J6" s="27"/>
      <c r="K6" s="26"/>
      <c r="L6" s="26"/>
      <c r="M6" s="34"/>
      <c r="N6" s="34"/>
      <c r="O6" s="27"/>
      <c r="P6" s="29" t="s">
        <v>71</v>
      </c>
      <c r="Q6" s="29" t="s">
        <v>71</v>
      </c>
      <c r="R6" s="40"/>
      <c r="S6" s="29" t="s">
        <v>116</v>
      </c>
      <c r="T6" s="34"/>
      <c r="U6" s="29" t="s">
        <v>56</v>
      </c>
      <c r="V6" s="34"/>
      <c r="W6" s="29" t="s">
        <v>56</v>
      </c>
      <c r="X6" s="34" t="s">
        <v>68</v>
      </c>
      <c r="Y6" s="29"/>
      <c r="Z6" s="34"/>
      <c r="AB6" s="15"/>
      <c r="AC6" s="3" t="s">
        <v>140</v>
      </c>
      <c r="AD6" s="3">
        <v>38110</v>
      </c>
      <c r="AE6" s="3">
        <v>38110</v>
      </c>
      <c r="AF6" s="3" t="s">
        <v>130</v>
      </c>
      <c r="AG6" s="3">
        <v>38110</v>
      </c>
    </row>
    <row r="7" spans="1:34" ht="12.75">
      <c r="A7" s="15" t="s">
        <v>118</v>
      </c>
      <c r="B7" s="15" t="s">
        <v>19</v>
      </c>
      <c r="C7" s="20">
        <v>38072</v>
      </c>
      <c r="D7" s="92">
        <v>38117</v>
      </c>
      <c r="E7" s="21">
        <v>11445</v>
      </c>
      <c r="F7" s="21">
        <v>0</v>
      </c>
      <c r="G7" s="26"/>
      <c r="H7" s="26"/>
      <c r="I7" s="26"/>
      <c r="J7" s="27"/>
      <c r="K7" s="26"/>
      <c r="L7" s="26"/>
      <c r="M7" s="26"/>
      <c r="N7" s="26"/>
      <c r="O7" s="27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4"/>
      <c r="AB7" s="15"/>
      <c r="AC7" s="22"/>
      <c r="AD7" s="22"/>
      <c r="AE7" s="22"/>
      <c r="AF7" s="22"/>
      <c r="AG7" s="22"/>
      <c r="AH7" s="22"/>
    </row>
    <row r="8" spans="1:34" ht="12.75">
      <c r="A8" s="15" t="s">
        <v>119</v>
      </c>
      <c r="B8" s="15" t="s">
        <v>19</v>
      </c>
      <c r="C8" s="20">
        <v>38072</v>
      </c>
      <c r="D8" s="92">
        <v>38117</v>
      </c>
      <c r="E8" s="21">
        <v>11445</v>
      </c>
      <c r="F8" s="21">
        <v>0</v>
      </c>
      <c r="G8" s="26"/>
      <c r="H8" s="26"/>
      <c r="I8" s="26"/>
      <c r="J8" s="27"/>
      <c r="K8" s="26"/>
      <c r="L8" s="26"/>
      <c r="M8" s="26"/>
      <c r="N8" s="26"/>
      <c r="O8" s="27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4"/>
      <c r="AB8" s="15"/>
      <c r="AC8" s="22"/>
      <c r="AD8" s="22"/>
      <c r="AE8" s="22"/>
      <c r="AF8" s="22"/>
      <c r="AG8" s="22"/>
      <c r="AH8" s="22"/>
    </row>
    <row r="9" spans="1:34" ht="12.75">
      <c r="A9" s="15" t="s">
        <v>133</v>
      </c>
      <c r="B9" s="15" t="s">
        <v>19</v>
      </c>
      <c r="C9" s="20">
        <v>38072</v>
      </c>
      <c r="D9" s="93">
        <v>38114</v>
      </c>
      <c r="E9" s="21">
        <v>5997</v>
      </c>
      <c r="F9" s="21">
        <v>5997</v>
      </c>
      <c r="G9" s="26"/>
      <c r="H9" s="26"/>
      <c r="I9" s="26"/>
      <c r="J9" s="27"/>
      <c r="K9" s="26"/>
      <c r="L9" s="26"/>
      <c r="M9" s="26"/>
      <c r="N9" s="26"/>
      <c r="O9" s="27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4"/>
      <c r="AB9" s="15"/>
      <c r="AC9" s="22"/>
      <c r="AD9" s="22"/>
      <c r="AE9" s="22"/>
      <c r="AF9" s="22"/>
      <c r="AG9" s="22"/>
      <c r="AH9" s="22"/>
    </row>
    <row r="10" spans="1:34" ht="12.75">
      <c r="A10" s="15" t="s">
        <v>139</v>
      </c>
      <c r="B10" s="15" t="s">
        <v>19</v>
      </c>
      <c r="C10" s="20">
        <v>38097</v>
      </c>
      <c r="D10" s="93">
        <v>38114</v>
      </c>
      <c r="E10" s="21">
        <v>3200</v>
      </c>
      <c r="F10" s="21">
        <v>3184</v>
      </c>
      <c r="G10" s="26"/>
      <c r="H10" s="26"/>
      <c r="I10" s="26"/>
      <c r="J10" s="27"/>
      <c r="K10" s="26"/>
      <c r="L10" s="26"/>
      <c r="M10" s="26"/>
      <c r="N10" s="26"/>
      <c r="O10" s="27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4"/>
      <c r="AB10" s="15"/>
      <c r="AC10" s="22"/>
      <c r="AD10" s="22"/>
      <c r="AE10" s="22"/>
      <c r="AF10" s="22"/>
      <c r="AG10" s="22"/>
      <c r="AH10" s="22"/>
    </row>
    <row r="11" spans="1:34" ht="13.5" thickBot="1">
      <c r="A11" s="15" t="s">
        <v>110</v>
      </c>
      <c r="B11" s="15" t="s">
        <v>115</v>
      </c>
      <c r="C11" s="20"/>
      <c r="D11" s="88">
        <v>38117</v>
      </c>
      <c r="E11" s="21">
        <v>7145</v>
      </c>
      <c r="F11" s="21">
        <v>4765</v>
      </c>
      <c r="G11" s="34"/>
      <c r="H11" s="26" t="s">
        <v>42</v>
      </c>
      <c r="I11" s="26" t="s">
        <v>16</v>
      </c>
      <c r="J11" s="27"/>
      <c r="K11" s="26" t="s">
        <v>42</v>
      </c>
      <c r="L11" s="26"/>
      <c r="M11" s="26" t="s">
        <v>14</v>
      </c>
      <c r="N11" s="34"/>
      <c r="O11" s="27"/>
      <c r="P11" s="29" t="s">
        <v>71</v>
      </c>
      <c r="Q11" s="29" t="s">
        <v>71</v>
      </c>
      <c r="R11" s="34"/>
      <c r="S11" s="29" t="s">
        <v>42</v>
      </c>
      <c r="T11" s="34"/>
      <c r="U11" s="29" t="s">
        <v>14</v>
      </c>
      <c r="V11" s="29" t="s">
        <v>14</v>
      </c>
      <c r="W11" s="34"/>
      <c r="X11" s="34"/>
      <c r="Y11" s="29" t="s">
        <v>42</v>
      </c>
      <c r="Z11" s="34"/>
      <c r="AA11" s="14"/>
      <c r="AB11" s="15"/>
      <c r="AC11" s="22"/>
      <c r="AD11" s="22"/>
      <c r="AE11" s="22"/>
      <c r="AF11" s="22"/>
      <c r="AG11" s="22"/>
      <c r="AH11" s="22"/>
    </row>
    <row r="12" spans="1:34" ht="13.5" thickTop="1">
      <c r="A12" s="15" t="s">
        <v>124</v>
      </c>
      <c r="B12" s="15" t="s">
        <v>19</v>
      </c>
      <c r="C12" s="20">
        <v>38075</v>
      </c>
      <c r="D12" s="80">
        <v>38122</v>
      </c>
      <c r="E12" s="21">
        <v>9786</v>
      </c>
      <c r="F12" s="21">
        <v>9784</v>
      </c>
      <c r="G12" s="26"/>
      <c r="H12" s="26"/>
      <c r="I12" s="26"/>
      <c r="J12" s="27"/>
      <c r="K12" s="26"/>
      <c r="L12" s="26"/>
      <c r="M12" s="26"/>
      <c r="N12" s="26"/>
      <c r="O12" s="27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4"/>
      <c r="AB12" s="15"/>
      <c r="AC12" s="22"/>
      <c r="AD12" s="22"/>
      <c r="AE12" s="22"/>
      <c r="AF12" s="22"/>
      <c r="AG12" s="22"/>
      <c r="AH12" s="22"/>
    </row>
    <row r="13" spans="1:34" ht="13.5" thickBot="1">
      <c r="A13" s="15" t="s">
        <v>141</v>
      </c>
      <c r="B13" s="15" t="s">
        <v>19</v>
      </c>
      <c r="C13" s="20"/>
      <c r="D13" s="81">
        <v>38122</v>
      </c>
      <c r="E13" s="21">
        <v>0</v>
      </c>
      <c r="F13" s="21">
        <v>0</v>
      </c>
      <c r="G13" s="26"/>
      <c r="H13" s="26"/>
      <c r="I13" s="26"/>
      <c r="J13" s="27"/>
      <c r="K13" s="26"/>
      <c r="L13" s="26"/>
      <c r="M13" s="26"/>
      <c r="N13" s="26"/>
      <c r="O13" s="27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4"/>
      <c r="AB13" s="15"/>
      <c r="AC13" s="22"/>
      <c r="AD13" s="22"/>
      <c r="AE13" s="22"/>
      <c r="AF13" s="22"/>
      <c r="AG13" s="22"/>
      <c r="AH13" s="22"/>
    </row>
    <row r="14" spans="1:34" ht="14.25" thickBot="1" thickTop="1">
      <c r="A14" s="15" t="s">
        <v>120</v>
      </c>
      <c r="B14" s="15" t="s">
        <v>19</v>
      </c>
      <c r="C14" s="20">
        <v>38072</v>
      </c>
      <c r="D14" s="87">
        <v>38124</v>
      </c>
      <c r="E14" s="21">
        <v>5000</v>
      </c>
      <c r="F14" s="21">
        <v>7833</v>
      </c>
      <c r="G14" s="26"/>
      <c r="H14" s="26"/>
      <c r="I14" s="26"/>
      <c r="J14" s="27"/>
      <c r="K14" s="26"/>
      <c r="L14" s="26"/>
      <c r="M14" s="26"/>
      <c r="N14" s="26"/>
      <c r="O14" s="27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4"/>
      <c r="AB14" s="15"/>
      <c r="AC14" s="22"/>
      <c r="AD14" s="22"/>
      <c r="AE14" s="22"/>
      <c r="AF14" s="22"/>
      <c r="AG14" s="22"/>
      <c r="AH14" s="22"/>
    </row>
    <row r="15" spans="1:34" ht="13.5" thickTop="1">
      <c r="A15" s="15" t="s">
        <v>134</v>
      </c>
      <c r="B15" s="15" t="s">
        <v>21</v>
      </c>
      <c r="C15" s="20">
        <v>38077</v>
      </c>
      <c r="D15" s="80">
        <v>38124</v>
      </c>
      <c r="E15" s="21">
        <v>13420</v>
      </c>
      <c r="F15" s="21">
        <v>0</v>
      </c>
      <c r="G15" s="26"/>
      <c r="H15" s="26"/>
      <c r="I15" s="26"/>
      <c r="J15" s="27"/>
      <c r="K15" s="26"/>
      <c r="L15" s="26"/>
      <c r="M15" s="26"/>
      <c r="N15" s="26"/>
      <c r="O15" s="27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4"/>
      <c r="AB15" s="15"/>
      <c r="AC15" s="22"/>
      <c r="AD15" s="22"/>
      <c r="AE15" s="22"/>
      <c r="AF15" s="22"/>
      <c r="AG15" s="22"/>
      <c r="AH15" s="22"/>
    </row>
    <row r="16" spans="1:34" ht="12.75">
      <c r="A16" s="15" t="s">
        <v>142</v>
      </c>
      <c r="B16" s="15" t="s">
        <v>21</v>
      </c>
      <c r="C16" s="20">
        <v>38104</v>
      </c>
      <c r="D16" s="82">
        <v>38124</v>
      </c>
      <c r="E16" s="21">
        <v>7485</v>
      </c>
      <c r="F16" s="21">
        <v>7485</v>
      </c>
      <c r="G16" s="26"/>
      <c r="H16" s="26"/>
      <c r="I16" s="26"/>
      <c r="J16" s="27"/>
      <c r="K16" s="26"/>
      <c r="L16" s="26"/>
      <c r="M16" s="26"/>
      <c r="N16" s="26"/>
      <c r="O16" s="27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4"/>
      <c r="AB16" s="15"/>
      <c r="AC16" s="22"/>
      <c r="AD16" s="22"/>
      <c r="AE16" s="22"/>
      <c r="AF16" s="22"/>
      <c r="AG16" s="22"/>
      <c r="AH16" s="22"/>
    </row>
    <row r="17" spans="1:34" ht="13.5" thickBot="1">
      <c r="A17" s="15" t="s">
        <v>143</v>
      </c>
      <c r="B17" s="15" t="s">
        <v>21</v>
      </c>
      <c r="C17" s="95" t="s">
        <v>78</v>
      </c>
      <c r="D17" s="81">
        <v>38124</v>
      </c>
      <c r="E17" s="21">
        <v>0</v>
      </c>
      <c r="F17" s="21">
        <v>0</v>
      </c>
      <c r="G17" s="26"/>
      <c r="H17" s="26"/>
      <c r="I17" s="26"/>
      <c r="J17" s="27"/>
      <c r="K17" s="26"/>
      <c r="L17" s="26"/>
      <c r="M17" s="26"/>
      <c r="N17" s="26"/>
      <c r="O17" s="27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4"/>
      <c r="AB17" s="15"/>
      <c r="AC17" s="22"/>
      <c r="AD17" s="22"/>
      <c r="AE17" s="22"/>
      <c r="AF17" s="22"/>
      <c r="AG17" s="22"/>
      <c r="AH17" s="22"/>
    </row>
    <row r="18" spans="1:34" ht="13.5" thickTop="1">
      <c r="A18" s="15" t="s">
        <v>144</v>
      </c>
      <c r="B18" s="15" t="s">
        <v>21</v>
      </c>
      <c r="C18" s="20">
        <v>38104</v>
      </c>
      <c r="D18" s="86">
        <v>38131</v>
      </c>
      <c r="E18" s="21">
        <v>13565</v>
      </c>
      <c r="F18" s="21">
        <v>13565</v>
      </c>
      <c r="G18" s="26"/>
      <c r="H18" s="26"/>
      <c r="I18" s="26"/>
      <c r="J18" s="27"/>
      <c r="K18" s="26"/>
      <c r="L18" s="26"/>
      <c r="M18" s="26"/>
      <c r="N18" s="26"/>
      <c r="O18" s="27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4"/>
      <c r="AB18" s="15"/>
      <c r="AC18" s="22"/>
      <c r="AD18" s="22"/>
      <c r="AE18" s="22"/>
      <c r="AF18" s="22"/>
      <c r="AG18" s="22"/>
      <c r="AH18" s="22"/>
    </row>
    <row r="19" spans="1:34" ht="12.75">
      <c r="A19" s="15" t="s">
        <v>113</v>
      </c>
      <c r="B19" s="15" t="s">
        <v>114</v>
      </c>
      <c r="C19" s="20">
        <v>38066</v>
      </c>
      <c r="D19" s="94">
        <v>38131</v>
      </c>
      <c r="E19" s="21">
        <v>6700</v>
      </c>
      <c r="F19" s="21">
        <v>6700</v>
      </c>
      <c r="G19" s="34"/>
      <c r="H19" s="26" t="s">
        <v>42</v>
      </c>
      <c r="I19" s="26" t="s">
        <v>16</v>
      </c>
      <c r="J19" s="27"/>
      <c r="K19" s="26" t="s">
        <v>42</v>
      </c>
      <c r="L19" s="26" t="s">
        <v>42</v>
      </c>
      <c r="M19" s="34"/>
      <c r="N19" s="34"/>
      <c r="O19" s="27"/>
      <c r="P19" s="29" t="s">
        <v>71</v>
      </c>
      <c r="Q19" s="29" t="s">
        <v>71</v>
      </c>
      <c r="R19" s="34"/>
      <c r="S19" s="29" t="s">
        <v>42</v>
      </c>
      <c r="T19" s="34"/>
      <c r="U19" s="34"/>
      <c r="V19" s="34"/>
      <c r="W19" s="29" t="s">
        <v>14</v>
      </c>
      <c r="X19" s="29" t="s">
        <v>14</v>
      </c>
      <c r="Y19" s="29" t="s">
        <v>42</v>
      </c>
      <c r="Z19" s="29" t="s">
        <v>14</v>
      </c>
      <c r="AA19" s="14" t="s">
        <v>96</v>
      </c>
      <c r="AB19" s="15"/>
      <c r="AC19" s="22"/>
      <c r="AD19" s="22"/>
      <c r="AE19" s="22"/>
      <c r="AF19" s="22"/>
      <c r="AG19" s="22"/>
      <c r="AH19" s="22"/>
    </row>
    <row r="20" spans="1:34" ht="12.75">
      <c r="A20" s="15" t="s">
        <v>102</v>
      </c>
      <c r="B20" s="15" t="s">
        <v>21</v>
      </c>
      <c r="C20" s="20">
        <v>38044</v>
      </c>
      <c r="D20" s="83"/>
      <c r="E20" s="21">
        <v>6900</v>
      </c>
      <c r="F20" s="21">
        <v>6977</v>
      </c>
      <c r="G20" s="34"/>
      <c r="H20" s="34"/>
      <c r="I20" s="26" t="s">
        <v>91</v>
      </c>
      <c r="J20" s="27"/>
      <c r="K20" s="26"/>
      <c r="L20" s="26"/>
      <c r="M20" s="34"/>
      <c r="N20" s="34"/>
      <c r="O20" s="27"/>
      <c r="P20" s="29" t="s">
        <v>71</v>
      </c>
      <c r="Q20" s="29" t="s">
        <v>71</v>
      </c>
      <c r="R20" s="34"/>
      <c r="S20" s="29" t="s">
        <v>42</v>
      </c>
      <c r="T20" s="34"/>
      <c r="U20" s="29" t="s">
        <v>56</v>
      </c>
      <c r="V20" s="34"/>
      <c r="W20" s="29" t="s">
        <v>56</v>
      </c>
      <c r="X20" s="34"/>
      <c r="Y20" s="29" t="s">
        <v>42</v>
      </c>
      <c r="Z20" s="34"/>
      <c r="AA20" s="14"/>
      <c r="AB20" s="15"/>
      <c r="AC20" s="22"/>
      <c r="AD20" s="22"/>
      <c r="AE20" s="22"/>
      <c r="AF20" s="22"/>
      <c r="AG20" s="22"/>
      <c r="AH20" s="22"/>
    </row>
    <row r="21" spans="1:34" ht="12.75">
      <c r="A21" s="15" t="s">
        <v>121</v>
      </c>
      <c r="B21" s="15" t="s">
        <v>19</v>
      </c>
      <c r="C21" s="20">
        <v>38072</v>
      </c>
      <c r="D21" s="83"/>
      <c r="E21" s="21">
        <v>500</v>
      </c>
      <c r="F21" s="21">
        <v>4279</v>
      </c>
      <c r="G21" s="26"/>
      <c r="H21" s="26"/>
      <c r="I21" s="26"/>
      <c r="J21" s="27"/>
      <c r="K21" s="26"/>
      <c r="L21" s="26"/>
      <c r="M21" s="26"/>
      <c r="N21" s="26"/>
      <c r="O21" s="27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4"/>
      <c r="AB21" s="15"/>
      <c r="AC21" s="22"/>
      <c r="AD21" s="22"/>
      <c r="AE21" s="22"/>
      <c r="AF21" s="22"/>
      <c r="AG21" s="22"/>
      <c r="AH21" s="22"/>
    </row>
    <row r="22" spans="1:34" ht="12.75">
      <c r="A22" s="15" t="s">
        <v>122</v>
      </c>
      <c r="B22" s="15" t="s">
        <v>20</v>
      </c>
      <c r="C22" s="20">
        <v>38063</v>
      </c>
      <c r="D22" s="85"/>
      <c r="E22" s="21">
        <v>4150</v>
      </c>
      <c r="F22" s="21">
        <v>3350</v>
      </c>
      <c r="G22" s="26"/>
      <c r="H22" s="26"/>
      <c r="I22" s="26"/>
      <c r="J22" s="27"/>
      <c r="K22" s="26"/>
      <c r="L22" s="26"/>
      <c r="M22" s="26"/>
      <c r="N22" s="26"/>
      <c r="O22" s="27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4" t="s">
        <v>123</v>
      </c>
      <c r="AB22" s="15"/>
      <c r="AC22" s="22"/>
      <c r="AD22" s="22"/>
      <c r="AE22" s="22"/>
      <c r="AF22" s="22"/>
      <c r="AG22" s="22"/>
      <c r="AH22" s="22"/>
    </row>
    <row r="23" spans="1:34" ht="12.75">
      <c r="A23" s="15" t="s">
        <v>131</v>
      </c>
      <c r="B23" s="15" t="s">
        <v>114</v>
      </c>
      <c r="C23" s="20">
        <v>38097</v>
      </c>
      <c r="D23" s="85"/>
      <c r="E23" s="21">
        <v>1644</v>
      </c>
      <c r="F23" s="21">
        <v>14800</v>
      </c>
      <c r="G23" s="26"/>
      <c r="H23" s="26"/>
      <c r="I23" s="26"/>
      <c r="J23" s="27"/>
      <c r="K23" s="26"/>
      <c r="L23" s="26"/>
      <c r="M23" s="26"/>
      <c r="N23" s="26"/>
      <c r="O23" s="27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4"/>
      <c r="AB23" s="15"/>
      <c r="AC23" s="22"/>
      <c r="AD23" s="22"/>
      <c r="AE23" s="22"/>
      <c r="AF23" s="22"/>
      <c r="AG23" s="22"/>
      <c r="AH23" s="22"/>
    </row>
    <row r="24" spans="1:34" ht="12.75">
      <c r="A24" s="15" t="s">
        <v>132</v>
      </c>
      <c r="B24" s="15" t="s">
        <v>114</v>
      </c>
      <c r="C24" s="20">
        <v>38097</v>
      </c>
      <c r="D24" s="83"/>
      <c r="E24" s="21">
        <v>1298</v>
      </c>
      <c r="F24" s="21">
        <v>11685</v>
      </c>
      <c r="G24" s="26"/>
      <c r="H24" s="26"/>
      <c r="I24" s="26"/>
      <c r="J24" s="27"/>
      <c r="K24" s="26"/>
      <c r="L24" s="26"/>
      <c r="M24" s="26"/>
      <c r="N24" s="26"/>
      <c r="O24" s="27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4"/>
      <c r="AB24" s="15"/>
      <c r="AC24" s="22"/>
      <c r="AD24" s="22"/>
      <c r="AE24" s="22"/>
      <c r="AF24" s="22"/>
      <c r="AG24" s="22"/>
      <c r="AH24" s="22"/>
    </row>
    <row r="25" spans="1:34" ht="12.75">
      <c r="A25" s="15" t="s">
        <v>137</v>
      </c>
      <c r="B25" s="15" t="s">
        <v>21</v>
      </c>
      <c r="C25" s="20"/>
      <c r="D25" s="83"/>
      <c r="E25" s="21">
        <v>9029</v>
      </c>
      <c r="F25" s="21">
        <v>0</v>
      </c>
      <c r="G25" s="26"/>
      <c r="H25" s="26"/>
      <c r="I25" s="26"/>
      <c r="J25" s="27"/>
      <c r="K25" s="26"/>
      <c r="L25" s="26"/>
      <c r="M25" s="26"/>
      <c r="N25" s="26"/>
      <c r="O25" s="27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4"/>
      <c r="AB25" s="15"/>
      <c r="AC25" s="22"/>
      <c r="AD25" s="22"/>
      <c r="AE25" s="22"/>
      <c r="AF25" s="22"/>
      <c r="AG25" s="22"/>
      <c r="AH25" s="22"/>
    </row>
    <row r="26" spans="1:34" ht="12.75">
      <c r="A26" s="15" t="s">
        <v>138</v>
      </c>
      <c r="B26" s="15" t="s">
        <v>19</v>
      </c>
      <c r="C26" s="20">
        <v>38099</v>
      </c>
      <c r="D26" s="85"/>
      <c r="E26" s="21">
        <v>0</v>
      </c>
      <c r="F26" s="21">
        <v>13700</v>
      </c>
      <c r="G26" s="26"/>
      <c r="H26" s="26"/>
      <c r="I26" s="26"/>
      <c r="J26" s="27"/>
      <c r="K26" s="26"/>
      <c r="L26" s="26"/>
      <c r="M26" s="26"/>
      <c r="N26" s="26"/>
      <c r="O26" s="27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4"/>
      <c r="AB26" s="15"/>
      <c r="AC26" s="22"/>
      <c r="AD26" s="22"/>
      <c r="AE26" s="22"/>
      <c r="AF26" s="22"/>
      <c r="AG26" s="22"/>
      <c r="AH26" s="22"/>
    </row>
    <row r="27" spans="1:34" ht="12.75">
      <c r="A27" s="15" t="s">
        <v>135</v>
      </c>
      <c r="B27" s="15" t="s">
        <v>114</v>
      </c>
      <c r="C27" s="20">
        <v>38097</v>
      </c>
      <c r="D27" s="84" t="s">
        <v>136</v>
      </c>
      <c r="E27" s="21">
        <v>3475</v>
      </c>
      <c r="F27" s="21">
        <v>0</v>
      </c>
      <c r="G27" s="26"/>
      <c r="H27" s="26"/>
      <c r="I27" s="26"/>
      <c r="J27" s="27"/>
      <c r="K27" s="26"/>
      <c r="L27" s="26"/>
      <c r="M27" s="26"/>
      <c r="N27" s="26"/>
      <c r="O27" s="27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4"/>
      <c r="AB27" s="15"/>
      <c r="AC27" s="22"/>
      <c r="AD27" s="22"/>
      <c r="AE27" s="22"/>
      <c r="AF27" s="22"/>
      <c r="AG27" s="22"/>
      <c r="AH27" s="22"/>
    </row>
    <row r="28" spans="1:34" ht="12.75">
      <c r="A28" s="16"/>
      <c r="B28" s="16"/>
      <c r="C28" s="36" t="s">
        <v>66</v>
      </c>
      <c r="D28" s="37">
        <f ca="1">TODAY()</f>
        <v>38111</v>
      </c>
      <c r="E28" s="19">
        <f>SUM(E4:E27)</f>
        <v>172638</v>
      </c>
      <c r="F28" s="19">
        <f>SUM(F4:F27)</f>
        <v>134892</v>
      </c>
      <c r="G28" s="26"/>
      <c r="H28" s="26"/>
      <c r="I28" s="26"/>
      <c r="J28" s="27"/>
      <c r="K28" s="26"/>
      <c r="L28" s="26"/>
      <c r="M28" s="26"/>
      <c r="N28" s="26"/>
      <c r="O28" s="27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7"/>
      <c r="AB28" s="16"/>
      <c r="AC28" s="18"/>
      <c r="AD28" s="18"/>
      <c r="AE28" s="18"/>
      <c r="AF28" s="18"/>
      <c r="AG28" s="18"/>
      <c r="AH28" s="18"/>
    </row>
    <row r="29" spans="7:26" ht="12.75">
      <c r="G29" s="26"/>
      <c r="H29" s="26"/>
      <c r="I29" s="26"/>
      <c r="J29" s="27"/>
      <c r="K29" s="26"/>
      <c r="L29" s="26"/>
      <c r="M29" s="26"/>
      <c r="N29" s="26"/>
      <c r="O29" s="27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>
      <c r="A30" s="24" t="s">
        <v>97</v>
      </c>
      <c r="G30" s="26"/>
      <c r="H30" s="26"/>
      <c r="I30" s="26"/>
      <c r="J30" s="27"/>
      <c r="K30" s="26"/>
      <c r="L30" s="26"/>
      <c r="M30" s="26"/>
      <c r="N30" s="26"/>
      <c r="O30" s="27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34" ht="12.75">
      <c r="A31" s="15" t="s">
        <v>103</v>
      </c>
      <c r="B31" s="15" t="s">
        <v>21</v>
      </c>
      <c r="C31" s="20">
        <v>38054</v>
      </c>
      <c r="D31" s="71">
        <v>38103</v>
      </c>
      <c r="E31" s="21">
        <v>15284</v>
      </c>
      <c r="F31" s="21">
        <v>0</v>
      </c>
      <c r="G31" s="34"/>
      <c r="H31" s="26"/>
      <c r="I31" s="34"/>
      <c r="J31" s="27"/>
      <c r="K31" s="26"/>
      <c r="L31" s="26"/>
      <c r="M31" s="26"/>
      <c r="N31" s="34"/>
      <c r="O31" s="27"/>
      <c r="P31" s="34"/>
      <c r="Q31" s="34"/>
      <c r="R31" s="34"/>
      <c r="S31" s="29" t="s">
        <v>42</v>
      </c>
      <c r="T31" s="34"/>
      <c r="U31" s="29" t="s">
        <v>42</v>
      </c>
      <c r="V31" s="29" t="s">
        <v>42</v>
      </c>
      <c r="W31" s="29" t="s">
        <v>42</v>
      </c>
      <c r="X31" s="29" t="s">
        <v>42</v>
      </c>
      <c r="Y31" s="29" t="s">
        <v>42</v>
      </c>
      <c r="Z31" s="29" t="s">
        <v>42</v>
      </c>
      <c r="AA31" s="14"/>
      <c r="AB31" s="73" t="s">
        <v>111</v>
      </c>
      <c r="AC31" s="22"/>
      <c r="AD31" s="22">
        <v>38096</v>
      </c>
      <c r="AE31" s="22">
        <v>38096</v>
      </c>
      <c r="AF31" s="22"/>
      <c r="AG31" s="22">
        <v>38096</v>
      </c>
      <c r="AH31" s="22"/>
    </row>
    <row r="32" spans="1:34" ht="12.75">
      <c r="A32" s="15" t="s">
        <v>107</v>
      </c>
      <c r="B32" s="15" t="s">
        <v>19</v>
      </c>
      <c r="C32" s="20"/>
      <c r="D32" s="71">
        <v>38103</v>
      </c>
      <c r="E32" s="21">
        <v>8000</v>
      </c>
      <c r="F32" s="21">
        <v>8530</v>
      </c>
      <c r="G32" s="34"/>
      <c r="H32" s="26" t="s">
        <v>42</v>
      </c>
      <c r="I32" s="26" t="s">
        <v>91</v>
      </c>
      <c r="J32" s="27"/>
      <c r="K32" s="26" t="s">
        <v>42</v>
      </c>
      <c r="L32" s="26"/>
      <c r="M32" s="34"/>
      <c r="N32" s="34"/>
      <c r="O32" s="27"/>
      <c r="P32" s="29" t="s">
        <v>71</v>
      </c>
      <c r="Q32" s="29" t="s">
        <v>71</v>
      </c>
      <c r="R32" s="34"/>
      <c r="S32" s="29" t="s">
        <v>42</v>
      </c>
      <c r="T32" s="34"/>
      <c r="U32" s="29" t="s">
        <v>56</v>
      </c>
      <c r="V32" s="34"/>
      <c r="W32" s="29" t="s">
        <v>56</v>
      </c>
      <c r="X32" s="34"/>
      <c r="Y32" s="29" t="s">
        <v>42</v>
      </c>
      <c r="Z32" s="34"/>
      <c r="AA32" s="14" t="s">
        <v>108</v>
      </c>
      <c r="AB32" s="30" t="s">
        <v>129</v>
      </c>
      <c r="AC32" s="22">
        <v>38093</v>
      </c>
      <c r="AD32" s="22">
        <v>38096</v>
      </c>
      <c r="AE32" s="22">
        <v>38096</v>
      </c>
      <c r="AF32" s="22"/>
      <c r="AG32" s="22">
        <v>38096</v>
      </c>
      <c r="AH32" s="22"/>
    </row>
    <row r="33" spans="1:34" ht="12.75">
      <c r="A33" t="s">
        <v>86</v>
      </c>
      <c r="B33" t="s">
        <v>19</v>
      </c>
      <c r="C33" s="2">
        <v>37951</v>
      </c>
      <c r="D33" s="2">
        <v>38090</v>
      </c>
      <c r="E33" s="1">
        <v>18000</v>
      </c>
      <c r="F33" s="1">
        <v>18000</v>
      </c>
      <c r="G33" s="34"/>
      <c r="H33" s="26" t="s">
        <v>16</v>
      </c>
      <c r="I33" s="26" t="s">
        <v>16</v>
      </c>
      <c r="J33" s="27"/>
      <c r="K33" s="26"/>
      <c r="L33" s="26" t="s">
        <v>14</v>
      </c>
      <c r="M33" s="34"/>
      <c r="N33" s="34"/>
      <c r="O33" s="27"/>
      <c r="P33" s="34"/>
      <c r="Q33" s="34"/>
      <c r="R33" s="34"/>
      <c r="S33" s="34" t="s">
        <v>68</v>
      </c>
      <c r="T33" s="34"/>
      <c r="U33" s="29" t="s">
        <v>56</v>
      </c>
      <c r="V33" s="34"/>
      <c r="W33" s="29" t="s">
        <v>56</v>
      </c>
      <c r="X33" s="34"/>
      <c r="Y33" s="34"/>
      <c r="Z33" s="34"/>
      <c r="AA33" s="14" t="s">
        <v>88</v>
      </c>
      <c r="AB33" s="30" t="s">
        <v>127</v>
      </c>
      <c r="AC33" s="3">
        <v>38082</v>
      </c>
      <c r="AD33" s="3">
        <v>38079</v>
      </c>
      <c r="AE33" s="3">
        <v>38079</v>
      </c>
      <c r="AF33" s="3">
        <v>38079</v>
      </c>
      <c r="AG33" s="3">
        <v>38079</v>
      </c>
      <c r="AH33" s="3" t="s">
        <v>126</v>
      </c>
    </row>
    <row r="34" spans="1:28" ht="12.75">
      <c r="A34" t="s">
        <v>109</v>
      </c>
      <c r="B34" t="s">
        <v>19</v>
      </c>
      <c r="C34" s="2">
        <v>37951</v>
      </c>
      <c r="D34" s="2">
        <v>38090</v>
      </c>
      <c r="E34" s="1">
        <v>0</v>
      </c>
      <c r="F34" s="1">
        <v>0</v>
      </c>
      <c r="G34" s="34"/>
      <c r="H34" s="26" t="s">
        <v>14</v>
      </c>
      <c r="I34" s="26" t="s">
        <v>16</v>
      </c>
      <c r="J34" s="27"/>
      <c r="K34" s="26" t="s">
        <v>16</v>
      </c>
      <c r="L34" s="26" t="s">
        <v>16</v>
      </c>
      <c r="M34" s="34"/>
      <c r="N34" s="34"/>
      <c r="O34" s="27"/>
      <c r="P34" s="34"/>
      <c r="Q34" s="34"/>
      <c r="R34" s="34"/>
      <c r="S34" s="29" t="s">
        <v>14</v>
      </c>
      <c r="T34" s="34"/>
      <c r="U34" s="29" t="s">
        <v>56</v>
      </c>
      <c r="V34" s="34"/>
      <c r="W34" s="29" t="s">
        <v>56</v>
      </c>
      <c r="X34" s="34"/>
      <c r="Y34" s="34"/>
      <c r="Z34" s="34"/>
      <c r="AA34" s="14" t="s">
        <v>88</v>
      </c>
      <c r="AB34" s="30" t="s">
        <v>127</v>
      </c>
    </row>
    <row r="35" spans="1:34" ht="12.75">
      <c r="A35" s="15" t="s">
        <v>89</v>
      </c>
      <c r="B35" s="15" t="s">
        <v>20</v>
      </c>
      <c r="C35" s="20">
        <v>38006</v>
      </c>
      <c r="D35" s="67">
        <v>38068</v>
      </c>
      <c r="E35" s="21">
        <v>13300</v>
      </c>
      <c r="F35" s="76">
        <v>0</v>
      </c>
      <c r="G35" s="34"/>
      <c r="H35" s="26" t="s">
        <v>16</v>
      </c>
      <c r="I35" s="26" t="s">
        <v>16</v>
      </c>
      <c r="J35" s="27"/>
      <c r="K35" s="26"/>
      <c r="L35" s="26"/>
      <c r="M35" s="26" t="s">
        <v>78</v>
      </c>
      <c r="N35" s="34"/>
      <c r="O35" s="27"/>
      <c r="P35" s="29" t="s">
        <v>71</v>
      </c>
      <c r="Q35" s="29" t="s">
        <v>71</v>
      </c>
      <c r="R35" s="29" t="s">
        <v>82</v>
      </c>
      <c r="S35" s="29" t="s">
        <v>82</v>
      </c>
      <c r="T35" s="34"/>
      <c r="U35" s="29" t="s">
        <v>14</v>
      </c>
      <c r="V35" s="29" t="s">
        <v>14</v>
      </c>
      <c r="W35" s="29" t="s">
        <v>56</v>
      </c>
      <c r="X35" s="34" t="s">
        <v>68</v>
      </c>
      <c r="Y35" s="29" t="s">
        <v>42</v>
      </c>
      <c r="Z35" s="34"/>
      <c r="AA35" s="14"/>
      <c r="AB35" s="15" t="s">
        <v>111</v>
      </c>
      <c r="AC35" s="22" t="s">
        <v>112</v>
      </c>
      <c r="AD35" s="22">
        <v>38064</v>
      </c>
      <c r="AE35" s="22">
        <v>38064</v>
      </c>
      <c r="AF35" s="22">
        <v>38068</v>
      </c>
      <c r="AG35" s="22">
        <v>38064</v>
      </c>
      <c r="AH35" s="22"/>
    </row>
    <row r="36" spans="1:34" ht="12.75">
      <c r="A36" t="s">
        <v>15</v>
      </c>
      <c r="B36" t="s">
        <v>19</v>
      </c>
      <c r="C36" s="2">
        <v>37922</v>
      </c>
      <c r="D36" s="66">
        <v>38061</v>
      </c>
      <c r="E36" s="1">
        <v>15997</v>
      </c>
      <c r="F36" s="1">
        <v>0</v>
      </c>
      <c r="G36" s="56" t="s">
        <v>17</v>
      </c>
      <c r="H36" s="56" t="s">
        <v>16</v>
      </c>
      <c r="I36" s="56" t="s">
        <v>16</v>
      </c>
      <c r="J36" s="57"/>
      <c r="K36" s="56" t="s">
        <v>16</v>
      </c>
      <c r="L36" s="56" t="s">
        <v>16</v>
      </c>
      <c r="M36" s="56" t="s">
        <v>16</v>
      </c>
      <c r="N36" s="56" t="s">
        <v>16</v>
      </c>
      <c r="O36" s="57"/>
      <c r="P36" s="58" t="s">
        <v>71</v>
      </c>
      <c r="Q36" s="58" t="s">
        <v>71</v>
      </c>
      <c r="R36" s="58" t="s">
        <v>82</v>
      </c>
      <c r="S36" s="58" t="s">
        <v>14</v>
      </c>
      <c r="T36" s="58" t="s">
        <v>71</v>
      </c>
      <c r="U36" s="58" t="s">
        <v>16</v>
      </c>
      <c r="V36" s="58" t="s">
        <v>82</v>
      </c>
      <c r="W36" s="58" t="s">
        <v>16</v>
      </c>
      <c r="X36" s="58" t="s">
        <v>82</v>
      </c>
      <c r="Y36" s="58" t="s">
        <v>82</v>
      </c>
      <c r="Z36" s="58" t="s">
        <v>71</v>
      </c>
      <c r="AA36" s="14"/>
      <c r="AB36" s="15"/>
      <c r="AD36" s="3">
        <v>38054</v>
      </c>
      <c r="AE36" s="3">
        <v>38054</v>
      </c>
      <c r="AG36" s="3">
        <v>38054</v>
      </c>
      <c r="AH36" s="3">
        <v>38054</v>
      </c>
    </row>
    <row r="37" spans="1:34" ht="12.75">
      <c r="A37" s="15" t="s">
        <v>24</v>
      </c>
      <c r="B37" s="15" t="s">
        <v>21</v>
      </c>
      <c r="C37" s="20" t="s">
        <v>14</v>
      </c>
      <c r="D37" s="67">
        <v>38054</v>
      </c>
      <c r="E37" s="21">
        <v>16844</v>
      </c>
      <c r="F37" s="21">
        <v>0</v>
      </c>
      <c r="G37" s="26" t="s">
        <v>17</v>
      </c>
      <c r="H37" s="26" t="s">
        <v>17</v>
      </c>
      <c r="I37" s="26" t="s">
        <v>16</v>
      </c>
      <c r="J37" s="27"/>
      <c r="K37" s="26" t="s">
        <v>16</v>
      </c>
      <c r="L37" s="26"/>
      <c r="M37" s="34" t="s">
        <v>68</v>
      </c>
      <c r="N37" s="26" t="s">
        <v>16</v>
      </c>
      <c r="O37" s="27"/>
      <c r="P37" s="29" t="s">
        <v>71</v>
      </c>
      <c r="Q37" s="29" t="s">
        <v>71</v>
      </c>
      <c r="R37" s="29" t="s">
        <v>71</v>
      </c>
      <c r="S37" s="29" t="s">
        <v>104</v>
      </c>
      <c r="T37" s="29" t="s">
        <v>71</v>
      </c>
      <c r="U37" s="58" t="s">
        <v>56</v>
      </c>
      <c r="V37" s="34"/>
      <c r="W37" s="58" t="s">
        <v>56</v>
      </c>
      <c r="X37" s="58" t="s">
        <v>71</v>
      </c>
      <c r="Y37" s="29" t="s">
        <v>14</v>
      </c>
      <c r="Z37" s="29" t="s">
        <v>71</v>
      </c>
      <c r="AA37" s="14"/>
      <c r="AB37" s="15"/>
      <c r="AC37" s="22"/>
      <c r="AD37" s="22"/>
      <c r="AE37" s="22"/>
      <c r="AF37" s="22"/>
      <c r="AG37" s="22"/>
      <c r="AH37" s="22"/>
    </row>
    <row r="38" spans="1:27" ht="13.5" thickBot="1">
      <c r="A38" t="s">
        <v>45</v>
      </c>
      <c r="B38" t="s">
        <v>19</v>
      </c>
      <c r="D38" s="28" t="s">
        <v>47</v>
      </c>
      <c r="E38" s="1">
        <v>7375</v>
      </c>
      <c r="F38" s="1">
        <v>3375</v>
      </c>
      <c r="G38" s="26" t="s">
        <v>17</v>
      </c>
      <c r="H38" s="26" t="s">
        <v>17</v>
      </c>
      <c r="I38" s="26" t="s">
        <v>17</v>
      </c>
      <c r="J38" s="27"/>
      <c r="K38" s="26"/>
      <c r="L38" s="26"/>
      <c r="M38" s="26"/>
      <c r="N38" s="34"/>
      <c r="O38" s="27"/>
      <c r="P38" s="29" t="s">
        <v>71</v>
      </c>
      <c r="Q38" s="29" t="s">
        <v>71</v>
      </c>
      <c r="R38" s="29"/>
      <c r="S38" s="29"/>
      <c r="T38" s="34"/>
      <c r="U38" s="29"/>
      <c r="V38" s="29"/>
      <c r="W38" s="29" t="s">
        <v>14</v>
      </c>
      <c r="X38" s="29" t="s">
        <v>14</v>
      </c>
      <c r="Y38" s="29" t="s">
        <v>14</v>
      </c>
      <c r="Z38" s="40" t="s">
        <v>82</v>
      </c>
      <c r="AA38" s="72" t="s">
        <v>117</v>
      </c>
    </row>
    <row r="39" spans="1:28" ht="13.5" thickTop="1">
      <c r="A39" t="s">
        <v>83</v>
      </c>
      <c r="B39" t="s">
        <v>26</v>
      </c>
      <c r="C39" s="2">
        <v>38019</v>
      </c>
      <c r="D39" s="38">
        <v>38036</v>
      </c>
      <c r="E39" s="1">
        <v>7200</v>
      </c>
      <c r="F39" s="1">
        <v>0</v>
      </c>
      <c r="G39" s="26"/>
      <c r="H39" s="26"/>
      <c r="I39" s="26"/>
      <c r="J39" s="27"/>
      <c r="K39" s="26"/>
      <c r="L39" s="26"/>
      <c r="M39" s="34" t="s">
        <v>68</v>
      </c>
      <c r="N39" s="34"/>
      <c r="O39" s="27"/>
      <c r="P39" s="29" t="s">
        <v>71</v>
      </c>
      <c r="Q39" s="29" t="s">
        <v>71</v>
      </c>
      <c r="R39" s="29" t="s">
        <v>71</v>
      </c>
      <c r="S39" s="29" t="s">
        <v>14</v>
      </c>
      <c r="T39" s="34"/>
      <c r="U39" s="29" t="s">
        <v>16</v>
      </c>
      <c r="V39" s="34"/>
      <c r="W39" s="29" t="s">
        <v>14</v>
      </c>
      <c r="X39" s="29" t="s">
        <v>14</v>
      </c>
      <c r="Y39" s="29" t="s">
        <v>16</v>
      </c>
      <c r="Z39" s="29" t="s">
        <v>14</v>
      </c>
      <c r="AA39" s="53" t="s">
        <v>95</v>
      </c>
      <c r="AB39" s="55" t="s">
        <v>94</v>
      </c>
    </row>
    <row r="40" spans="1:34" ht="12.75">
      <c r="A40" s="15" t="s">
        <v>90</v>
      </c>
      <c r="B40" s="15" t="s">
        <v>20</v>
      </c>
      <c r="C40" s="20"/>
      <c r="D40" s="38"/>
      <c r="E40" s="21">
        <v>8571</v>
      </c>
      <c r="F40" s="21">
        <v>0</v>
      </c>
      <c r="G40" s="34"/>
      <c r="H40" s="34"/>
      <c r="I40" s="26" t="s">
        <v>91</v>
      </c>
      <c r="J40" s="27"/>
      <c r="K40" s="26"/>
      <c r="L40" s="26"/>
      <c r="M40" s="26" t="s">
        <v>14</v>
      </c>
      <c r="N40" s="34"/>
      <c r="O40" s="27"/>
      <c r="P40" s="29" t="s">
        <v>71</v>
      </c>
      <c r="Q40" s="29" t="s">
        <v>71</v>
      </c>
      <c r="R40" s="29" t="s">
        <v>71</v>
      </c>
      <c r="S40" s="29" t="s">
        <v>42</v>
      </c>
      <c r="T40" s="34"/>
      <c r="U40" s="29" t="s">
        <v>14</v>
      </c>
      <c r="V40" s="29" t="s">
        <v>14</v>
      </c>
      <c r="W40" s="29" t="s">
        <v>14</v>
      </c>
      <c r="X40" s="29" t="s">
        <v>14</v>
      </c>
      <c r="Y40" s="29" t="s">
        <v>42</v>
      </c>
      <c r="Z40" s="29" t="s">
        <v>14</v>
      </c>
      <c r="AA40" s="53" t="s">
        <v>92</v>
      </c>
      <c r="AB40" s="14"/>
      <c r="AC40" s="22"/>
      <c r="AD40" s="22"/>
      <c r="AE40" s="22"/>
      <c r="AF40" s="22"/>
      <c r="AG40" s="22"/>
      <c r="AH40" s="22"/>
    </row>
    <row r="41" spans="7:26" ht="12.75">
      <c r="G41" s="26"/>
      <c r="H41" s="26"/>
      <c r="I41" s="26"/>
      <c r="J41" s="27"/>
      <c r="K41" s="26"/>
      <c r="L41" s="26"/>
      <c r="M41" s="26"/>
      <c r="N41" s="26"/>
      <c r="O41" s="27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7:26" ht="12.75">
      <c r="G42" s="26"/>
      <c r="H42" s="26"/>
      <c r="I42" s="26"/>
      <c r="J42" s="27"/>
      <c r="K42" s="26"/>
      <c r="L42" s="26"/>
      <c r="M42" s="26"/>
      <c r="N42" s="26"/>
      <c r="O42" s="27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>
      <c r="A43" s="24" t="s">
        <v>98</v>
      </c>
      <c r="G43" s="26"/>
      <c r="H43" s="26"/>
      <c r="I43" s="26"/>
      <c r="J43" s="27"/>
      <c r="K43" s="26"/>
      <c r="L43" s="26"/>
      <c r="M43" s="26"/>
      <c r="N43" s="26"/>
      <c r="O43" s="2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34" ht="12.75">
      <c r="A44" s="15" t="s">
        <v>106</v>
      </c>
      <c r="B44" s="15" t="s">
        <v>19</v>
      </c>
      <c r="C44" s="20"/>
      <c r="D44" s="71">
        <v>38085</v>
      </c>
      <c r="E44" s="21">
        <v>14989</v>
      </c>
      <c r="F44" s="21">
        <v>0</v>
      </c>
      <c r="G44" s="34"/>
      <c r="H44" s="26" t="s">
        <v>42</v>
      </c>
      <c r="I44" s="26" t="s">
        <v>16</v>
      </c>
      <c r="J44" s="27"/>
      <c r="K44" s="26" t="s">
        <v>42</v>
      </c>
      <c r="L44" s="26"/>
      <c r="M44" s="34"/>
      <c r="N44" s="34"/>
      <c r="O44" s="27"/>
      <c r="P44" s="29" t="s">
        <v>71</v>
      </c>
      <c r="Q44" s="29" t="s">
        <v>71</v>
      </c>
      <c r="R44" s="34"/>
      <c r="S44" s="29" t="s">
        <v>42</v>
      </c>
      <c r="T44" s="34"/>
      <c r="U44" s="29" t="s">
        <v>56</v>
      </c>
      <c r="V44" s="34"/>
      <c r="W44" s="29" t="s">
        <v>14</v>
      </c>
      <c r="X44" s="29" t="s">
        <v>14</v>
      </c>
      <c r="Y44" s="29" t="s">
        <v>42</v>
      </c>
      <c r="Z44" s="34"/>
      <c r="AA44" s="14"/>
      <c r="AB44" s="73" t="s">
        <v>104</v>
      </c>
      <c r="AC44" s="22">
        <v>38077</v>
      </c>
      <c r="AD44" s="22">
        <v>38077</v>
      </c>
      <c r="AE44" s="22">
        <v>38077</v>
      </c>
      <c r="AF44" s="22">
        <v>38082</v>
      </c>
      <c r="AG44" s="22">
        <v>38077</v>
      </c>
      <c r="AH44" s="22">
        <v>38077</v>
      </c>
    </row>
    <row r="45" spans="1:34" ht="12.75">
      <c r="A45" s="15" t="s">
        <v>99</v>
      </c>
      <c r="B45" s="15" t="s">
        <v>19</v>
      </c>
      <c r="C45" s="20"/>
      <c r="D45" s="71" t="s">
        <v>78</v>
      </c>
      <c r="E45" s="21">
        <v>4335</v>
      </c>
      <c r="F45" s="76">
        <v>0</v>
      </c>
      <c r="G45" s="34"/>
      <c r="H45" s="26" t="s">
        <v>16</v>
      </c>
      <c r="I45" s="26" t="s">
        <v>16</v>
      </c>
      <c r="J45" s="27"/>
      <c r="K45" s="26" t="s">
        <v>14</v>
      </c>
      <c r="L45" s="26" t="s">
        <v>14</v>
      </c>
      <c r="M45" s="26" t="s">
        <v>14</v>
      </c>
      <c r="N45" s="34"/>
      <c r="O45" s="27"/>
      <c r="P45" s="29" t="s">
        <v>71</v>
      </c>
      <c r="Q45" s="29" t="s">
        <v>71</v>
      </c>
      <c r="R45" s="34"/>
      <c r="S45" s="29" t="s">
        <v>71</v>
      </c>
      <c r="T45" s="34"/>
      <c r="U45" s="29" t="s">
        <v>14</v>
      </c>
      <c r="V45" s="29" t="s">
        <v>14</v>
      </c>
      <c r="W45" s="29" t="s">
        <v>56</v>
      </c>
      <c r="X45" s="34"/>
      <c r="Y45" s="29" t="s">
        <v>14</v>
      </c>
      <c r="Z45" s="29" t="s">
        <v>14</v>
      </c>
      <c r="AA45" s="53" t="s">
        <v>100</v>
      </c>
      <c r="AB45" s="54"/>
      <c r="AC45" s="22"/>
      <c r="AD45" s="22"/>
      <c r="AE45" s="22"/>
      <c r="AF45" s="22"/>
      <c r="AG45" s="22"/>
      <c r="AH45" s="22"/>
    </row>
    <row r="46" spans="1:27" ht="12.75">
      <c r="A46" t="s">
        <v>79</v>
      </c>
      <c r="B46" t="s">
        <v>21</v>
      </c>
      <c r="D46" s="67">
        <v>38016</v>
      </c>
      <c r="E46" s="1">
        <v>14990</v>
      </c>
      <c r="F46" s="1">
        <v>0</v>
      </c>
      <c r="G46" s="62" t="s">
        <v>17</v>
      </c>
      <c r="H46" s="62" t="s">
        <v>17</v>
      </c>
      <c r="I46" s="62" t="s">
        <v>17</v>
      </c>
      <c r="J46" s="63"/>
      <c r="K46" s="62"/>
      <c r="L46" s="62"/>
      <c r="M46" s="62" t="s">
        <v>16</v>
      </c>
      <c r="N46" s="62" t="s">
        <v>16</v>
      </c>
      <c r="O46" s="63"/>
      <c r="P46" s="64" t="s">
        <v>71</v>
      </c>
      <c r="Q46" s="64" t="s">
        <v>71</v>
      </c>
      <c r="R46" s="64" t="s">
        <v>21</v>
      </c>
      <c r="S46" s="64" t="s">
        <v>21</v>
      </c>
      <c r="T46" s="64" t="s">
        <v>71</v>
      </c>
      <c r="U46" s="64" t="s">
        <v>16</v>
      </c>
      <c r="V46" s="64" t="s">
        <v>71</v>
      </c>
      <c r="W46" s="64" t="s">
        <v>21</v>
      </c>
      <c r="X46" s="64" t="s">
        <v>71</v>
      </c>
      <c r="Y46" s="64" t="s">
        <v>14</v>
      </c>
      <c r="Z46" s="29" t="s">
        <v>71</v>
      </c>
      <c r="AA46" s="14" t="s">
        <v>61</v>
      </c>
    </row>
    <row r="47" spans="1:28" ht="12.75">
      <c r="A47" t="s">
        <v>46</v>
      </c>
      <c r="B47" t="s">
        <v>19</v>
      </c>
      <c r="C47" s="2">
        <v>37964</v>
      </c>
      <c r="D47" s="67">
        <v>38035</v>
      </c>
      <c r="E47" s="1">
        <v>19000</v>
      </c>
      <c r="F47" s="77">
        <v>0</v>
      </c>
      <c r="G47" s="26" t="s">
        <v>16</v>
      </c>
      <c r="H47" s="26" t="s">
        <v>16</v>
      </c>
      <c r="I47" s="26" t="s">
        <v>17</v>
      </c>
      <c r="J47" s="27"/>
      <c r="K47" s="26" t="s">
        <v>16</v>
      </c>
      <c r="L47" s="26"/>
      <c r="M47" s="26" t="s">
        <v>14</v>
      </c>
      <c r="N47" s="26" t="s">
        <v>16</v>
      </c>
      <c r="O47" s="27"/>
      <c r="P47" s="29" t="s">
        <v>71</v>
      </c>
      <c r="Q47" s="29" t="s">
        <v>71</v>
      </c>
      <c r="R47" s="29" t="s">
        <v>71</v>
      </c>
      <c r="S47" s="29" t="s">
        <v>71</v>
      </c>
      <c r="T47" s="29" t="s">
        <v>71</v>
      </c>
      <c r="U47" s="29" t="s">
        <v>14</v>
      </c>
      <c r="V47" s="29" t="s">
        <v>14</v>
      </c>
      <c r="W47" s="29" t="s">
        <v>19</v>
      </c>
      <c r="X47" s="29" t="s">
        <v>71</v>
      </c>
      <c r="Y47" s="29" t="s">
        <v>14</v>
      </c>
      <c r="Z47" s="29" t="s">
        <v>71</v>
      </c>
      <c r="AA47" s="14" t="s">
        <v>65</v>
      </c>
      <c r="AB47" s="15" t="s">
        <v>87</v>
      </c>
    </row>
    <row r="48" spans="1:34" s="48" customFormat="1" ht="12.75">
      <c r="A48" s="41" t="s">
        <v>67</v>
      </c>
      <c r="B48" s="41" t="s">
        <v>21</v>
      </c>
      <c r="C48" s="42">
        <v>37992</v>
      </c>
      <c r="D48" s="68">
        <v>38026</v>
      </c>
      <c r="E48" s="43">
        <v>17827</v>
      </c>
      <c r="F48" s="43">
        <v>0</v>
      </c>
      <c r="G48" s="44" t="s">
        <v>17</v>
      </c>
      <c r="H48" s="44" t="s">
        <v>17</v>
      </c>
      <c r="I48" s="44" t="s">
        <v>16</v>
      </c>
      <c r="J48" s="45"/>
      <c r="K48" s="44" t="s">
        <v>16</v>
      </c>
      <c r="L48" s="44" t="s">
        <v>16</v>
      </c>
      <c r="M48" s="44" t="s">
        <v>16</v>
      </c>
      <c r="N48" s="44" t="s">
        <v>16</v>
      </c>
      <c r="O48" s="45"/>
      <c r="P48" s="39" t="s">
        <v>71</v>
      </c>
      <c r="Q48" s="39" t="s">
        <v>71</v>
      </c>
      <c r="R48" s="39" t="s">
        <v>21</v>
      </c>
      <c r="S48" s="39" t="s">
        <v>71</v>
      </c>
      <c r="T48" s="39" t="s">
        <v>71</v>
      </c>
      <c r="U48" s="39" t="s">
        <v>56</v>
      </c>
      <c r="V48" s="39" t="s">
        <v>71</v>
      </c>
      <c r="W48" s="39" t="s">
        <v>56</v>
      </c>
      <c r="X48" s="39" t="s">
        <v>71</v>
      </c>
      <c r="Y48" s="39" t="s">
        <v>81</v>
      </c>
      <c r="Z48" s="39" t="s">
        <v>71</v>
      </c>
      <c r="AA48" s="46" t="s">
        <v>70</v>
      </c>
      <c r="AB48" s="41" t="s">
        <v>77</v>
      </c>
      <c r="AC48" s="47">
        <v>38019</v>
      </c>
      <c r="AD48" s="47">
        <v>38019</v>
      </c>
      <c r="AE48" s="47">
        <v>38019</v>
      </c>
      <c r="AF48" s="47">
        <v>38019</v>
      </c>
      <c r="AG48" s="47">
        <v>38019</v>
      </c>
      <c r="AH48" s="47"/>
    </row>
    <row r="49" spans="1:34" s="48" customFormat="1" ht="12.75">
      <c r="A49" s="41" t="s">
        <v>75</v>
      </c>
      <c r="B49" s="41" t="s">
        <v>20</v>
      </c>
      <c r="C49" s="42">
        <v>38019</v>
      </c>
      <c r="D49" s="49">
        <v>38027</v>
      </c>
      <c r="E49" s="43">
        <v>11845</v>
      </c>
      <c r="F49" s="43">
        <v>0</v>
      </c>
      <c r="G49" s="44" t="s">
        <v>16</v>
      </c>
      <c r="H49" s="44" t="s">
        <v>16</v>
      </c>
      <c r="I49" s="44" t="s">
        <v>16</v>
      </c>
      <c r="J49" s="45"/>
      <c r="K49" s="44" t="s">
        <v>14</v>
      </c>
      <c r="L49" s="44" t="s">
        <v>14</v>
      </c>
      <c r="M49" s="44" t="s">
        <v>14</v>
      </c>
      <c r="N49" s="44" t="s">
        <v>16</v>
      </c>
      <c r="O49" s="45"/>
      <c r="P49" s="39" t="s">
        <v>71</v>
      </c>
      <c r="Q49" s="39" t="s">
        <v>71</v>
      </c>
      <c r="R49" s="39" t="s">
        <v>21</v>
      </c>
      <c r="S49" s="39" t="s">
        <v>71</v>
      </c>
      <c r="T49" s="39" t="s">
        <v>71</v>
      </c>
      <c r="U49" s="39" t="s">
        <v>14</v>
      </c>
      <c r="V49" s="39" t="s">
        <v>14</v>
      </c>
      <c r="W49" s="39" t="s">
        <v>56</v>
      </c>
      <c r="X49" s="39" t="s">
        <v>71</v>
      </c>
      <c r="Y49" s="39" t="s">
        <v>14</v>
      </c>
      <c r="Z49" s="39" t="s">
        <v>71</v>
      </c>
      <c r="AA49" s="46" t="s">
        <v>76</v>
      </c>
      <c r="AB49" s="41" t="s">
        <v>85</v>
      </c>
      <c r="AC49" s="47" t="s">
        <v>78</v>
      </c>
      <c r="AD49" s="47">
        <v>38020</v>
      </c>
      <c r="AE49" s="47">
        <v>38020</v>
      </c>
      <c r="AF49" s="47">
        <v>38020</v>
      </c>
      <c r="AG49" s="47">
        <v>38020</v>
      </c>
      <c r="AH49" s="47"/>
    </row>
    <row r="50" spans="1:34" s="48" customFormat="1" ht="12.75">
      <c r="A50" s="41" t="s">
        <v>43</v>
      </c>
      <c r="B50" s="48" t="s">
        <v>20</v>
      </c>
      <c r="C50" s="50"/>
      <c r="D50" s="69" t="s">
        <v>44</v>
      </c>
      <c r="E50" s="1">
        <v>14692</v>
      </c>
      <c r="F50" s="65">
        <v>888</v>
      </c>
      <c r="G50" s="44" t="s">
        <v>17</v>
      </c>
      <c r="H50" s="44" t="s">
        <v>17</v>
      </c>
      <c r="I50" s="44" t="s">
        <v>17</v>
      </c>
      <c r="J50" s="45"/>
      <c r="K50" s="44"/>
      <c r="L50" s="44"/>
      <c r="M50" s="44"/>
      <c r="N50" s="44" t="s">
        <v>16</v>
      </c>
      <c r="O50" s="45"/>
      <c r="P50" s="39" t="s">
        <v>71</v>
      </c>
      <c r="Q50" s="39" t="s">
        <v>71</v>
      </c>
      <c r="R50" s="39" t="s">
        <v>16</v>
      </c>
      <c r="S50" s="39" t="s">
        <v>16</v>
      </c>
      <c r="T50" s="39" t="s">
        <v>71</v>
      </c>
      <c r="U50" s="39"/>
      <c r="V50" s="39"/>
      <c r="W50" s="39"/>
      <c r="X50" s="39"/>
      <c r="Y50" s="39" t="s">
        <v>14</v>
      </c>
      <c r="Z50" s="39" t="s">
        <v>71</v>
      </c>
      <c r="AA50" s="41"/>
      <c r="AC50" s="52"/>
      <c r="AD50" s="52"/>
      <c r="AE50" s="52"/>
      <c r="AF50" s="52"/>
      <c r="AG50" s="52"/>
      <c r="AH50" s="52"/>
    </row>
    <row r="51" spans="1:34" s="48" customFormat="1" ht="12.75">
      <c r="A51" s="48" t="s">
        <v>105</v>
      </c>
      <c r="B51" s="48" t="s">
        <v>21</v>
      </c>
      <c r="C51" s="50">
        <v>37987</v>
      </c>
      <c r="D51" s="70">
        <v>38013</v>
      </c>
      <c r="E51" s="51">
        <v>17823</v>
      </c>
      <c r="F51" s="51">
        <v>0</v>
      </c>
      <c r="G51" s="44" t="s">
        <v>17</v>
      </c>
      <c r="H51" s="44" t="s">
        <v>17</v>
      </c>
      <c r="I51" s="44" t="s">
        <v>16</v>
      </c>
      <c r="J51" s="45"/>
      <c r="K51" s="44"/>
      <c r="L51" s="44"/>
      <c r="M51" s="44" t="s">
        <v>16</v>
      </c>
      <c r="N51" s="44" t="s">
        <v>16</v>
      </c>
      <c r="O51" s="45"/>
      <c r="P51" s="39" t="s">
        <v>71</v>
      </c>
      <c r="Q51" s="39" t="s">
        <v>71</v>
      </c>
      <c r="R51" s="39" t="s">
        <v>14</v>
      </c>
      <c r="S51" s="39" t="s">
        <v>14</v>
      </c>
      <c r="T51" s="39" t="s">
        <v>71</v>
      </c>
      <c r="U51" s="39" t="s">
        <v>16</v>
      </c>
      <c r="V51" s="39" t="s">
        <v>71</v>
      </c>
      <c r="W51" s="39" t="s">
        <v>21</v>
      </c>
      <c r="X51" s="39" t="s">
        <v>71</v>
      </c>
      <c r="Y51" s="39" t="s">
        <v>14</v>
      </c>
      <c r="Z51" s="39" t="s">
        <v>14</v>
      </c>
      <c r="AA51" s="46" t="s">
        <v>96</v>
      </c>
      <c r="AB51" s="46" t="s">
        <v>60</v>
      </c>
      <c r="AC51" s="52"/>
      <c r="AD51" s="52"/>
      <c r="AE51" s="52"/>
      <c r="AF51" s="52"/>
      <c r="AG51" s="52"/>
      <c r="AH51" s="52"/>
    </row>
    <row r="52" spans="1:34" s="48" customFormat="1" ht="12.75">
      <c r="A52" s="41" t="s">
        <v>69</v>
      </c>
      <c r="B52" s="48" t="s">
        <v>19</v>
      </c>
      <c r="C52" s="50">
        <v>37998</v>
      </c>
      <c r="D52" s="68">
        <v>38015</v>
      </c>
      <c r="E52" s="51">
        <v>3200</v>
      </c>
      <c r="F52" s="65">
        <v>164</v>
      </c>
      <c r="G52" s="44" t="s">
        <v>17</v>
      </c>
      <c r="H52" s="44" t="s">
        <v>17</v>
      </c>
      <c r="I52" s="44" t="s">
        <v>16</v>
      </c>
      <c r="J52" s="45"/>
      <c r="K52" s="44" t="s">
        <v>17</v>
      </c>
      <c r="L52" s="44"/>
      <c r="M52" s="44" t="s">
        <v>14</v>
      </c>
      <c r="N52" s="44" t="s">
        <v>16</v>
      </c>
      <c r="O52" s="45"/>
      <c r="P52" s="39" t="s">
        <v>71</v>
      </c>
      <c r="Q52" s="39" t="s">
        <v>71</v>
      </c>
      <c r="R52" s="39" t="s">
        <v>16</v>
      </c>
      <c r="S52" s="39" t="s">
        <v>14</v>
      </c>
      <c r="T52" s="39" t="s">
        <v>71</v>
      </c>
      <c r="U52" s="39" t="s">
        <v>14</v>
      </c>
      <c r="V52" s="39" t="s">
        <v>14</v>
      </c>
      <c r="W52" s="39" t="s">
        <v>57</v>
      </c>
      <c r="X52" s="39" t="s">
        <v>71</v>
      </c>
      <c r="Y52" s="39" t="s">
        <v>14</v>
      </c>
      <c r="Z52" s="39" t="s">
        <v>14</v>
      </c>
      <c r="AA52" s="46"/>
      <c r="AB52" s="41" t="s">
        <v>58</v>
      </c>
      <c r="AC52" s="52"/>
      <c r="AD52" s="52"/>
      <c r="AE52" s="52"/>
      <c r="AF52" s="52"/>
      <c r="AG52" s="52"/>
      <c r="AH52" s="52"/>
    </row>
    <row r="53" spans="1:34" s="48" customFormat="1" ht="12.75">
      <c r="A53" s="41" t="s">
        <v>25</v>
      </c>
      <c r="B53" s="41" t="s">
        <v>26</v>
      </c>
      <c r="C53" s="42">
        <v>38002</v>
      </c>
      <c r="D53" s="68" t="s">
        <v>74</v>
      </c>
      <c r="E53" s="43">
        <v>6000</v>
      </c>
      <c r="F53" s="76">
        <v>0</v>
      </c>
      <c r="G53" s="44" t="s">
        <v>17</v>
      </c>
      <c r="H53" s="44" t="s">
        <v>17</v>
      </c>
      <c r="I53" s="44" t="s">
        <v>16</v>
      </c>
      <c r="J53" s="45"/>
      <c r="K53" s="44"/>
      <c r="L53" s="44"/>
      <c r="M53" s="44" t="s">
        <v>16</v>
      </c>
      <c r="N53" s="44" t="s">
        <v>16</v>
      </c>
      <c r="O53" s="45"/>
      <c r="P53" s="39" t="s">
        <v>71</v>
      </c>
      <c r="Q53" s="39" t="s">
        <v>71</v>
      </c>
      <c r="R53" s="39" t="s">
        <v>16</v>
      </c>
      <c r="S53" s="39" t="s">
        <v>14</v>
      </c>
      <c r="T53" s="39" t="s">
        <v>71</v>
      </c>
      <c r="U53" s="39" t="s">
        <v>56</v>
      </c>
      <c r="V53" s="39" t="s">
        <v>71</v>
      </c>
      <c r="W53" s="39" t="s">
        <v>14</v>
      </c>
      <c r="X53" s="39" t="s">
        <v>14</v>
      </c>
      <c r="Y53" s="39" t="s">
        <v>71</v>
      </c>
      <c r="Z53" s="39" t="s">
        <v>14</v>
      </c>
      <c r="AA53" s="46" t="s">
        <v>62</v>
      </c>
      <c r="AB53" s="41" t="s">
        <v>59</v>
      </c>
      <c r="AC53" s="47" t="s">
        <v>78</v>
      </c>
      <c r="AD53" s="47"/>
      <c r="AE53" s="47"/>
      <c r="AF53" s="47"/>
      <c r="AG53" s="47"/>
      <c r="AH53" s="47"/>
    </row>
    <row r="54" spans="1:33" ht="12.75">
      <c r="A54" t="s">
        <v>23</v>
      </c>
      <c r="B54" t="s">
        <v>19</v>
      </c>
      <c r="C54" s="2">
        <v>37988</v>
      </c>
      <c r="D54" s="66">
        <v>38018</v>
      </c>
      <c r="E54" s="1">
        <v>12286</v>
      </c>
      <c r="F54" s="1">
        <v>0</v>
      </c>
      <c r="G54" s="26" t="s">
        <v>17</v>
      </c>
      <c r="H54" s="26" t="s">
        <v>17</v>
      </c>
      <c r="I54" s="26" t="s">
        <v>17</v>
      </c>
      <c r="J54" s="27"/>
      <c r="K54" s="26"/>
      <c r="L54" s="26"/>
      <c r="M54" s="26"/>
      <c r="N54" s="26" t="s">
        <v>16</v>
      </c>
      <c r="O54" s="27"/>
      <c r="P54" s="29" t="s">
        <v>71</v>
      </c>
      <c r="Q54" s="29" t="s">
        <v>71</v>
      </c>
      <c r="R54" s="29" t="s">
        <v>16</v>
      </c>
      <c r="S54" s="29"/>
      <c r="T54" s="29"/>
      <c r="U54" s="29"/>
      <c r="V54" s="29"/>
      <c r="W54" s="29"/>
      <c r="X54" s="29"/>
      <c r="Y54" s="29"/>
      <c r="Z54" s="29" t="s">
        <v>71</v>
      </c>
      <c r="AA54" s="14" t="s">
        <v>63</v>
      </c>
      <c r="AB54" s="15" t="s">
        <v>58</v>
      </c>
      <c r="AC54" s="3" t="s">
        <v>78</v>
      </c>
      <c r="AD54" s="3">
        <v>38019</v>
      </c>
      <c r="AE54" s="3">
        <v>38019</v>
      </c>
      <c r="AF54" s="3">
        <v>38019</v>
      </c>
      <c r="AG54" s="3">
        <v>38019</v>
      </c>
    </row>
    <row r="55" spans="7:26" ht="12.75">
      <c r="G55" s="26"/>
      <c r="H55" s="26"/>
      <c r="I55" s="26"/>
      <c r="J55" s="27"/>
      <c r="K55" s="26"/>
      <c r="L55" s="26"/>
      <c r="M55" s="26"/>
      <c r="N55" s="26"/>
      <c r="O55" s="27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7:26" ht="12.75">
      <c r="G56" s="26"/>
      <c r="H56" s="26"/>
      <c r="I56" s="26"/>
      <c r="J56" s="27"/>
      <c r="K56" s="26"/>
      <c r="L56" s="26"/>
      <c r="M56" s="26"/>
      <c r="N56" s="26"/>
      <c r="O56" s="27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7:26" ht="12.75">
      <c r="G57" s="26"/>
      <c r="H57" s="26"/>
      <c r="I57" s="26"/>
      <c r="J57" s="27"/>
      <c r="K57" s="26"/>
      <c r="L57" s="26"/>
      <c r="M57" s="26"/>
      <c r="N57" s="26"/>
      <c r="O57" s="27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7:26" ht="12.75">
      <c r="G58" s="26"/>
      <c r="H58" s="26"/>
      <c r="I58" s="26"/>
      <c r="J58" s="27"/>
      <c r="K58" s="26"/>
      <c r="L58" s="26"/>
      <c r="M58" s="26"/>
      <c r="N58" s="26"/>
      <c r="O58" s="27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.75">
      <c r="A59" s="33" t="s">
        <v>53</v>
      </c>
      <c r="G59" s="26"/>
      <c r="H59" s="26"/>
      <c r="I59" s="26"/>
      <c r="J59" s="27"/>
      <c r="K59" s="26"/>
      <c r="L59" s="26"/>
      <c r="M59" s="26"/>
      <c r="N59" s="26"/>
      <c r="O59" s="27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.75">
      <c r="A60" s="35" t="s">
        <v>64</v>
      </c>
      <c r="G60" s="26"/>
      <c r="H60" s="26"/>
      <c r="I60" s="26"/>
      <c r="J60" s="27"/>
      <c r="K60" s="26"/>
      <c r="L60" s="26"/>
      <c r="M60" s="26"/>
      <c r="N60" s="26"/>
      <c r="O60" s="27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.75">
      <c r="A61" t="s">
        <v>72</v>
      </c>
      <c r="G61" s="26"/>
      <c r="H61" s="26"/>
      <c r="I61" s="26"/>
      <c r="J61" s="27"/>
      <c r="K61" s="26"/>
      <c r="L61" s="26"/>
      <c r="M61" s="26"/>
      <c r="N61" s="26"/>
      <c r="O61" s="27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.75">
      <c r="A62" t="s">
        <v>73</v>
      </c>
      <c r="G62" s="26"/>
      <c r="H62" s="26"/>
      <c r="I62" s="26"/>
      <c r="J62" s="27"/>
      <c r="K62" s="26"/>
      <c r="L62" s="26"/>
      <c r="M62" s="26"/>
      <c r="N62" s="26"/>
      <c r="O62" s="27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>
      <c r="A63" t="s">
        <v>84</v>
      </c>
      <c r="G63" s="26"/>
      <c r="H63" s="26"/>
      <c r="I63" s="26"/>
      <c r="J63" s="27"/>
      <c r="K63" s="26"/>
      <c r="L63" s="26"/>
      <c r="M63" s="26"/>
      <c r="N63" s="26"/>
      <c r="O63" s="27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7:26" ht="12.75">
      <c r="G64" s="26"/>
      <c r="H64" s="26"/>
      <c r="I64" s="26"/>
      <c r="J64" s="27"/>
      <c r="K64" s="26"/>
      <c r="L64" s="26"/>
      <c r="M64" s="26"/>
      <c r="N64" s="26"/>
      <c r="O64" s="27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7:26" ht="12.75">
      <c r="G65" s="26"/>
      <c r="H65" s="26"/>
      <c r="I65" s="26"/>
      <c r="J65" s="27"/>
      <c r="K65" s="26"/>
      <c r="L65" s="26"/>
      <c r="M65" s="26"/>
      <c r="N65" s="26"/>
      <c r="O65" s="27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7:26" ht="12.75">
      <c r="G66" s="26"/>
      <c r="H66" s="26"/>
      <c r="I66" s="26"/>
      <c r="J66" s="27"/>
      <c r="K66" s="26"/>
      <c r="L66" s="26"/>
      <c r="M66" s="26"/>
      <c r="N66" s="26"/>
      <c r="O66" s="27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7:26" ht="12.75">
      <c r="G67" s="26"/>
      <c r="H67" s="26"/>
      <c r="I67" s="26"/>
      <c r="J67" s="27"/>
      <c r="K67" s="26"/>
      <c r="L67" s="26"/>
      <c r="M67" s="26"/>
      <c r="N67" s="26"/>
      <c r="O67" s="27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7:26" ht="12.75">
      <c r="G68" s="26"/>
      <c r="H68" s="26"/>
      <c r="I68" s="26"/>
      <c r="J68" s="27"/>
      <c r="K68" s="26"/>
      <c r="L68" s="26"/>
      <c r="M68" s="26"/>
      <c r="N68" s="26"/>
      <c r="O68" s="27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7:26" ht="12.75">
      <c r="G69" s="26"/>
      <c r="H69" s="26"/>
      <c r="I69" s="26"/>
      <c r="J69" s="27"/>
      <c r="K69" s="26"/>
      <c r="L69" s="26"/>
      <c r="M69" s="26"/>
      <c r="N69" s="26"/>
      <c r="O69" s="27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7:26" ht="12.75">
      <c r="G70" s="26"/>
      <c r="H70" s="26"/>
      <c r="I70" s="26"/>
      <c r="J70" s="27"/>
      <c r="K70" s="26"/>
      <c r="L70" s="26"/>
      <c r="M70" s="26"/>
      <c r="N70" s="26"/>
      <c r="O70" s="27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7:26" ht="12.75">
      <c r="G71" s="26"/>
      <c r="H71" s="26"/>
      <c r="I71" s="26"/>
      <c r="J71" s="27"/>
      <c r="K71" s="26"/>
      <c r="L71" s="26"/>
      <c r="M71" s="26"/>
      <c r="N71" s="26"/>
      <c r="O71" s="27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7:26" ht="12.75">
      <c r="G72" s="26"/>
      <c r="H72" s="26"/>
      <c r="I72" s="26"/>
      <c r="J72" s="27"/>
      <c r="K72" s="26"/>
      <c r="L72" s="26"/>
      <c r="M72" s="26"/>
      <c r="N72" s="26"/>
      <c r="O72" s="27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7:26" ht="12.75">
      <c r="G73" s="26"/>
      <c r="H73" s="26"/>
      <c r="I73" s="26"/>
      <c r="J73" s="27"/>
      <c r="K73" s="26"/>
      <c r="L73" s="26"/>
      <c r="M73" s="26"/>
      <c r="N73" s="26"/>
      <c r="O73" s="27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7:26" ht="12.75">
      <c r="G74" s="26"/>
      <c r="H74" s="26"/>
      <c r="I74" s="26"/>
      <c r="J74" s="27"/>
      <c r="K74" s="26"/>
      <c r="L74" s="26"/>
      <c r="M74" s="26"/>
      <c r="N74" s="26"/>
      <c r="O74" s="27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7:26" ht="12.75">
      <c r="G75" s="26"/>
      <c r="H75" s="26"/>
      <c r="I75" s="26"/>
      <c r="J75" s="27"/>
      <c r="K75" s="26"/>
      <c r="L75" s="26"/>
      <c r="M75" s="26"/>
      <c r="N75" s="26"/>
      <c r="O75" s="27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7:26" ht="12.75">
      <c r="G76" s="26"/>
      <c r="H76" s="26"/>
      <c r="I76" s="26"/>
      <c r="J76" s="27"/>
      <c r="K76" s="26"/>
      <c r="L76" s="26"/>
      <c r="M76" s="26"/>
      <c r="N76" s="26"/>
      <c r="O76" s="27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7:26" ht="12.75">
      <c r="G77" s="26"/>
      <c r="H77" s="26"/>
      <c r="I77" s="26"/>
      <c r="J77" s="27"/>
      <c r="K77" s="26"/>
      <c r="L77" s="26"/>
      <c r="M77" s="26"/>
      <c r="N77" s="26"/>
      <c r="O77" s="27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7:26" ht="12.75">
      <c r="G78" s="26"/>
      <c r="H78" s="26"/>
      <c r="I78" s="26"/>
      <c r="J78" s="27"/>
      <c r="K78" s="26"/>
      <c r="L78" s="26"/>
      <c r="M78" s="26"/>
      <c r="N78" s="26"/>
      <c r="O78" s="27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7:26" ht="12.75">
      <c r="G79" s="26"/>
      <c r="H79" s="26"/>
      <c r="I79" s="26"/>
      <c r="J79" s="27"/>
      <c r="K79" s="26"/>
      <c r="L79" s="26"/>
      <c r="M79" s="26"/>
      <c r="N79" s="26"/>
      <c r="O79" s="27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7:26" ht="12.75">
      <c r="G80" s="26"/>
      <c r="H80" s="26"/>
      <c r="I80" s="26"/>
      <c r="J80" s="27"/>
      <c r="K80" s="26"/>
      <c r="L80" s="26"/>
      <c r="M80" s="26"/>
      <c r="N80" s="26"/>
      <c r="O80" s="27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7:26" ht="12.75">
      <c r="G81" s="26"/>
      <c r="H81" s="26"/>
      <c r="I81" s="26"/>
      <c r="J81" s="27"/>
      <c r="K81" s="26"/>
      <c r="L81" s="26"/>
      <c r="M81" s="26"/>
      <c r="N81" s="26"/>
      <c r="O81" s="27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7:26" ht="12.75">
      <c r="G82" s="26"/>
      <c r="H82" s="26"/>
      <c r="I82" s="26"/>
      <c r="J82" s="27"/>
      <c r="K82" s="26"/>
      <c r="L82" s="26"/>
      <c r="M82" s="26"/>
      <c r="N82" s="26"/>
      <c r="O82" s="27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7:26" ht="12.75">
      <c r="G83" s="26"/>
      <c r="H83" s="26"/>
      <c r="I83" s="26"/>
      <c r="J83" s="27"/>
      <c r="K83" s="26"/>
      <c r="L83" s="26"/>
      <c r="M83" s="26"/>
      <c r="N83" s="26"/>
      <c r="O83" s="27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7:26" ht="12.75">
      <c r="G84" s="26"/>
      <c r="H84" s="26"/>
      <c r="I84" s="26"/>
      <c r="J84" s="27"/>
      <c r="K84" s="26"/>
      <c r="L84" s="26"/>
      <c r="M84" s="26"/>
      <c r="N84" s="26"/>
      <c r="O84" s="27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7:26" ht="12.75">
      <c r="G85" s="26"/>
      <c r="H85" s="26"/>
      <c r="I85" s="26"/>
      <c r="J85" s="27"/>
      <c r="K85" s="26"/>
      <c r="L85" s="26"/>
      <c r="M85" s="26"/>
      <c r="N85" s="26"/>
      <c r="O85" s="27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7:26" ht="12.75">
      <c r="G86" s="26"/>
      <c r="H86" s="26"/>
      <c r="I86" s="26"/>
      <c r="J86" s="27"/>
      <c r="K86" s="26"/>
      <c r="L86" s="26"/>
      <c r="M86" s="26"/>
      <c r="N86" s="26"/>
      <c r="O86" s="27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7:26" ht="12.75">
      <c r="G87" s="26"/>
      <c r="H87" s="26"/>
      <c r="I87" s="26"/>
      <c r="J87" s="27"/>
      <c r="K87" s="26"/>
      <c r="L87" s="26"/>
      <c r="M87" s="26"/>
      <c r="N87" s="26"/>
      <c r="O87" s="27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7:26" ht="12.75">
      <c r="G88" s="26"/>
      <c r="H88" s="26"/>
      <c r="I88" s="26"/>
      <c r="J88" s="27"/>
      <c r="K88" s="26"/>
      <c r="L88" s="26"/>
      <c r="M88" s="26"/>
      <c r="N88" s="26"/>
      <c r="O88" s="27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7:26" ht="12.75">
      <c r="G89" s="26"/>
      <c r="H89" s="26"/>
      <c r="I89" s="26"/>
      <c r="J89" s="27"/>
      <c r="K89" s="26"/>
      <c r="L89" s="26"/>
      <c r="M89" s="26"/>
      <c r="N89" s="26"/>
      <c r="O89" s="27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7:26" ht="12.75">
      <c r="G90" s="26"/>
      <c r="H90" s="26"/>
      <c r="I90" s="26"/>
      <c r="J90" s="27"/>
      <c r="K90" s="26"/>
      <c r="L90" s="26"/>
      <c r="M90" s="26"/>
      <c r="N90" s="26"/>
      <c r="O90" s="27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7:26" ht="12.75">
      <c r="G91" s="26"/>
      <c r="H91" s="26"/>
      <c r="I91" s="26"/>
      <c r="J91" s="27"/>
      <c r="K91" s="26"/>
      <c r="L91" s="26"/>
      <c r="M91" s="26"/>
      <c r="N91" s="26"/>
      <c r="O91" s="27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7:26" ht="12.75">
      <c r="G92" s="26"/>
      <c r="H92" s="26"/>
      <c r="I92" s="26"/>
      <c r="J92" s="27"/>
      <c r="K92" s="26"/>
      <c r="L92" s="26"/>
      <c r="M92" s="26"/>
      <c r="N92" s="26"/>
      <c r="O92" s="27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7:26" ht="12.75">
      <c r="G93" s="26"/>
      <c r="H93" s="26"/>
      <c r="I93" s="26"/>
      <c r="J93" s="27"/>
      <c r="K93" s="26"/>
      <c r="L93" s="26"/>
      <c r="M93" s="26"/>
      <c r="N93" s="26"/>
      <c r="O93" s="27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7:26" ht="12.75">
      <c r="G94" s="26"/>
      <c r="H94" s="26"/>
      <c r="I94" s="26"/>
      <c r="J94" s="27"/>
      <c r="K94" s="26"/>
      <c r="L94" s="26"/>
      <c r="M94" s="26"/>
      <c r="N94" s="26"/>
      <c r="O94" s="27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7:26" ht="12.75">
      <c r="G95" s="26"/>
      <c r="H95" s="26"/>
      <c r="I95" s="26"/>
      <c r="J95" s="27"/>
      <c r="K95" s="26"/>
      <c r="L95" s="26"/>
      <c r="M95" s="26"/>
      <c r="N95" s="26"/>
      <c r="O95" s="27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7:26" ht="12.75">
      <c r="G96" s="26"/>
      <c r="H96" s="26"/>
      <c r="I96" s="26"/>
      <c r="J96" s="27"/>
      <c r="K96" s="26"/>
      <c r="L96" s="26"/>
      <c r="M96" s="26"/>
      <c r="N96" s="26"/>
      <c r="O96" s="27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7:26" ht="12.75">
      <c r="G97" s="26"/>
      <c r="H97" s="26"/>
      <c r="I97" s="26"/>
      <c r="J97" s="27"/>
      <c r="K97" s="26"/>
      <c r="L97" s="26"/>
      <c r="M97" s="26"/>
      <c r="N97" s="26"/>
      <c r="O97" s="27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7:26" ht="12.75">
      <c r="G98" s="26"/>
      <c r="H98" s="26"/>
      <c r="I98" s="26"/>
      <c r="J98" s="27"/>
      <c r="K98" s="26"/>
      <c r="L98" s="26"/>
      <c r="M98" s="26"/>
      <c r="N98" s="26"/>
      <c r="O98" s="27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7:26" ht="12.75">
      <c r="G99" s="26"/>
      <c r="H99" s="26"/>
      <c r="I99" s="26"/>
      <c r="J99" s="27"/>
      <c r="K99" s="26"/>
      <c r="L99" s="26"/>
      <c r="M99" s="26"/>
      <c r="N99" s="26"/>
      <c r="O99" s="27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7:26" ht="12.75">
      <c r="G100" s="26"/>
      <c r="H100" s="26"/>
      <c r="I100" s="26"/>
      <c r="J100" s="27"/>
      <c r="K100" s="26"/>
      <c r="L100" s="26"/>
      <c r="M100" s="26"/>
      <c r="N100" s="26"/>
      <c r="O100" s="27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7:26" ht="12.75">
      <c r="G101" s="26"/>
      <c r="H101" s="26"/>
      <c r="I101" s="26"/>
      <c r="J101" s="27"/>
      <c r="K101" s="26"/>
      <c r="L101" s="26"/>
      <c r="M101" s="26"/>
      <c r="N101" s="26"/>
      <c r="O101" s="27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7:26" ht="12.75">
      <c r="G102" s="26"/>
      <c r="H102" s="26"/>
      <c r="I102" s="26"/>
      <c r="J102" s="27"/>
      <c r="K102" s="26"/>
      <c r="L102" s="26"/>
      <c r="M102" s="26"/>
      <c r="N102" s="26"/>
      <c r="O102" s="27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7:26" ht="12.75">
      <c r="G103" s="26"/>
      <c r="H103" s="26"/>
      <c r="I103" s="26"/>
      <c r="J103" s="27"/>
      <c r="K103" s="26"/>
      <c r="L103" s="26"/>
      <c r="M103" s="26"/>
      <c r="N103" s="26"/>
      <c r="O103" s="27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7:26" ht="12.75">
      <c r="G104" s="26"/>
      <c r="H104" s="26"/>
      <c r="I104" s="26"/>
      <c r="J104" s="27"/>
      <c r="K104" s="26"/>
      <c r="L104" s="26"/>
      <c r="M104" s="26"/>
      <c r="N104" s="26"/>
      <c r="O104" s="27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7:26" ht="12.75">
      <c r="G105" s="26"/>
      <c r="H105" s="26"/>
      <c r="I105" s="26"/>
      <c r="J105" s="27"/>
      <c r="K105" s="26"/>
      <c r="L105" s="26"/>
      <c r="M105" s="26"/>
      <c r="N105" s="26"/>
      <c r="O105" s="27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7:26" ht="12.75">
      <c r="G106" s="26"/>
      <c r="H106" s="26"/>
      <c r="I106" s="26"/>
      <c r="J106" s="27"/>
      <c r="K106" s="26"/>
      <c r="L106" s="26"/>
      <c r="M106" s="26"/>
      <c r="N106" s="26"/>
      <c r="O106" s="27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7:26" ht="12.75">
      <c r="G107" s="26"/>
      <c r="H107" s="26"/>
      <c r="I107" s="26"/>
      <c r="J107" s="27"/>
      <c r="K107" s="26"/>
      <c r="L107" s="26"/>
      <c r="M107" s="26"/>
      <c r="N107" s="26"/>
      <c r="O107" s="27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7:26" ht="12.75">
      <c r="G108" s="26"/>
      <c r="H108" s="26"/>
      <c r="I108" s="26"/>
      <c r="J108" s="27"/>
      <c r="K108" s="26"/>
      <c r="L108" s="26"/>
      <c r="M108" s="26"/>
      <c r="N108" s="26"/>
      <c r="O108" s="27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7:26" ht="12.75">
      <c r="G109" s="26"/>
      <c r="H109" s="26"/>
      <c r="I109" s="26"/>
      <c r="J109" s="27"/>
      <c r="K109" s="26"/>
      <c r="L109" s="26"/>
      <c r="M109" s="26"/>
      <c r="N109" s="26"/>
      <c r="O109" s="27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7:26" ht="12.75">
      <c r="G110" s="26"/>
      <c r="H110" s="26"/>
      <c r="I110" s="26"/>
      <c r="J110" s="27"/>
      <c r="K110" s="26"/>
      <c r="L110" s="26"/>
      <c r="M110" s="26"/>
      <c r="N110" s="26"/>
      <c r="O110" s="27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7:26" ht="12.75">
      <c r="G111" s="26"/>
      <c r="H111" s="26"/>
      <c r="I111" s="26"/>
      <c r="J111" s="27"/>
      <c r="K111" s="26"/>
      <c r="L111" s="26"/>
      <c r="M111" s="26"/>
      <c r="N111" s="26"/>
      <c r="O111" s="27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7:26" ht="12.75">
      <c r="G112" s="26"/>
      <c r="H112" s="26"/>
      <c r="I112" s="26"/>
      <c r="J112" s="27"/>
      <c r="K112" s="26"/>
      <c r="L112" s="26"/>
      <c r="M112" s="26"/>
      <c r="N112" s="26"/>
      <c r="O112" s="27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7:26" ht="12.75">
      <c r="G113" s="26"/>
      <c r="H113" s="26"/>
      <c r="I113" s="26"/>
      <c r="J113" s="27"/>
      <c r="K113" s="26"/>
      <c r="L113" s="26"/>
      <c r="M113" s="26"/>
      <c r="N113" s="26"/>
      <c r="O113" s="27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7:26" ht="12.75">
      <c r="G114" s="26"/>
      <c r="H114" s="26"/>
      <c r="I114" s="26"/>
      <c r="J114" s="27"/>
      <c r="K114" s="26"/>
      <c r="L114" s="26"/>
      <c r="M114" s="26"/>
      <c r="N114" s="26"/>
      <c r="O114" s="27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7:26" ht="12.75">
      <c r="G115" s="26"/>
      <c r="H115" s="26"/>
      <c r="I115" s="26"/>
      <c r="J115" s="27"/>
      <c r="K115" s="26"/>
      <c r="L115" s="26"/>
      <c r="M115" s="26"/>
      <c r="N115" s="26"/>
      <c r="O115" s="27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7:26" ht="12.75">
      <c r="G116" s="26"/>
      <c r="H116" s="26"/>
      <c r="I116" s="26"/>
      <c r="J116" s="27"/>
      <c r="K116" s="26"/>
      <c r="L116" s="26"/>
      <c r="M116" s="26"/>
      <c r="N116" s="26"/>
      <c r="O116" s="27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7:26" ht="12.75">
      <c r="G117" s="26"/>
      <c r="H117" s="26"/>
      <c r="I117" s="26"/>
      <c r="J117" s="27"/>
      <c r="K117" s="26"/>
      <c r="L117" s="26"/>
      <c r="M117" s="26"/>
      <c r="N117" s="26"/>
      <c r="O117" s="27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7:26" ht="12.75">
      <c r="G118" s="26"/>
      <c r="H118" s="26"/>
      <c r="I118" s="26"/>
      <c r="J118" s="27"/>
      <c r="K118" s="26"/>
      <c r="L118" s="26"/>
      <c r="M118" s="26"/>
      <c r="N118" s="26"/>
      <c r="O118" s="27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7:26" ht="12.75">
      <c r="G119" s="26"/>
      <c r="H119" s="26"/>
      <c r="I119" s="26"/>
      <c r="J119" s="27"/>
      <c r="K119" s="26"/>
      <c r="L119" s="26"/>
      <c r="M119" s="26"/>
      <c r="N119" s="26"/>
      <c r="O119" s="27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7:26" ht="12.75">
      <c r="G120" s="26"/>
      <c r="H120" s="26"/>
      <c r="I120" s="26"/>
      <c r="J120" s="27"/>
      <c r="K120" s="26"/>
      <c r="L120" s="26"/>
      <c r="M120" s="26"/>
      <c r="N120" s="26"/>
      <c r="O120" s="27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7:26" ht="12.75">
      <c r="G121" s="26"/>
      <c r="H121" s="26"/>
      <c r="I121" s="26"/>
      <c r="J121" s="27"/>
      <c r="K121" s="26"/>
      <c r="L121" s="26"/>
      <c r="M121" s="26"/>
      <c r="N121" s="26"/>
      <c r="O121" s="27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7:26" ht="12.75">
      <c r="G122" s="26"/>
      <c r="H122" s="26"/>
      <c r="I122" s="26"/>
      <c r="J122" s="27"/>
      <c r="K122" s="26"/>
      <c r="L122" s="26"/>
      <c r="M122" s="26"/>
      <c r="N122" s="26"/>
      <c r="O122" s="27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7:26" ht="12.75">
      <c r="G123" s="26"/>
      <c r="H123" s="26"/>
      <c r="I123" s="26"/>
      <c r="J123" s="27"/>
      <c r="K123" s="26"/>
      <c r="L123" s="26"/>
      <c r="M123" s="26"/>
      <c r="N123" s="26"/>
      <c r="O123" s="27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7:26" ht="12.75">
      <c r="G124" s="26"/>
      <c r="H124" s="26"/>
      <c r="I124" s="26"/>
      <c r="J124" s="27"/>
      <c r="K124" s="26"/>
      <c r="L124" s="26"/>
      <c r="M124" s="26"/>
      <c r="N124" s="26"/>
      <c r="O124" s="27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7:26" ht="12.75">
      <c r="G125" s="26"/>
      <c r="H125" s="26"/>
      <c r="I125" s="26"/>
      <c r="J125" s="27"/>
      <c r="K125" s="26"/>
      <c r="L125" s="26"/>
      <c r="M125" s="26"/>
      <c r="N125" s="26"/>
      <c r="O125" s="27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7:26" ht="12.75">
      <c r="G126" s="26"/>
      <c r="H126" s="26"/>
      <c r="I126" s="26"/>
      <c r="J126" s="27"/>
      <c r="K126" s="26"/>
      <c r="L126" s="26"/>
      <c r="M126" s="26"/>
      <c r="N126" s="26"/>
      <c r="O126" s="27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7:26" ht="12.75">
      <c r="G127" s="26"/>
      <c r="H127" s="26"/>
      <c r="I127" s="26"/>
      <c r="J127" s="27"/>
      <c r="K127" s="26"/>
      <c r="L127" s="26"/>
      <c r="M127" s="26"/>
      <c r="N127" s="26"/>
      <c r="O127" s="27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7:26" ht="12.75">
      <c r="G128" s="26"/>
      <c r="H128" s="26"/>
      <c r="I128" s="26"/>
      <c r="J128" s="27"/>
      <c r="K128" s="26"/>
      <c r="L128" s="26"/>
      <c r="M128" s="26"/>
      <c r="N128" s="26"/>
      <c r="O128" s="27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7:26" ht="12.75">
      <c r="G129" s="26"/>
      <c r="H129" s="26"/>
      <c r="I129" s="26"/>
      <c r="J129" s="27"/>
      <c r="K129" s="26"/>
      <c r="L129" s="26"/>
      <c r="M129" s="26"/>
      <c r="N129" s="26"/>
      <c r="O129" s="27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7:26" ht="12.75">
      <c r="G130" s="26"/>
      <c r="H130" s="26"/>
      <c r="I130" s="26"/>
      <c r="J130" s="27"/>
      <c r="K130" s="26"/>
      <c r="L130" s="26"/>
      <c r="M130" s="26"/>
      <c r="N130" s="26"/>
      <c r="O130" s="27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7:26" ht="12.75">
      <c r="G131" s="26"/>
      <c r="H131" s="26"/>
      <c r="I131" s="26"/>
      <c r="J131" s="27"/>
      <c r="K131" s="26"/>
      <c r="L131" s="26"/>
      <c r="M131" s="26"/>
      <c r="N131" s="26"/>
      <c r="O131" s="27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7:26" ht="12.75">
      <c r="G132" s="26"/>
      <c r="H132" s="26"/>
      <c r="I132" s="26"/>
      <c r="J132" s="27"/>
      <c r="K132" s="26"/>
      <c r="L132" s="26"/>
      <c r="M132" s="26"/>
      <c r="N132" s="26"/>
      <c r="O132" s="27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7:26" ht="12.75">
      <c r="G133" s="26"/>
      <c r="H133" s="26"/>
      <c r="I133" s="26"/>
      <c r="J133" s="27"/>
      <c r="K133" s="26"/>
      <c r="L133" s="26"/>
      <c r="M133" s="26"/>
      <c r="N133" s="26"/>
      <c r="O133" s="27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7:26" ht="12.75">
      <c r="G134" s="26"/>
      <c r="H134" s="26"/>
      <c r="I134" s="26"/>
      <c r="J134" s="27"/>
      <c r="K134" s="26"/>
      <c r="L134" s="26"/>
      <c r="M134" s="26"/>
      <c r="N134" s="26"/>
      <c r="O134" s="27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7:26" ht="12.75">
      <c r="G135" s="26"/>
      <c r="H135" s="26"/>
      <c r="I135" s="26"/>
      <c r="J135" s="27"/>
      <c r="K135" s="26"/>
      <c r="L135" s="26"/>
      <c r="M135" s="26"/>
      <c r="N135" s="26"/>
      <c r="O135" s="27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7:26" ht="12.75">
      <c r="G136" s="26"/>
      <c r="H136" s="26"/>
      <c r="I136" s="26"/>
      <c r="J136" s="27"/>
      <c r="K136" s="26"/>
      <c r="L136" s="26"/>
      <c r="M136" s="26"/>
      <c r="N136" s="26"/>
      <c r="O136" s="27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7:26" ht="12.75">
      <c r="G137" s="26"/>
      <c r="H137" s="26"/>
      <c r="I137" s="26"/>
      <c r="J137" s="27"/>
      <c r="K137" s="26"/>
      <c r="L137" s="26"/>
      <c r="M137" s="26"/>
      <c r="N137" s="26"/>
      <c r="O137" s="27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7:26" ht="12.75">
      <c r="G138" s="26"/>
      <c r="H138" s="26"/>
      <c r="I138" s="26"/>
      <c r="J138" s="27"/>
      <c r="K138" s="26"/>
      <c r="L138" s="26"/>
      <c r="M138" s="26"/>
      <c r="N138" s="26"/>
      <c r="O138" s="27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7:26" ht="12.75">
      <c r="G139" s="26"/>
      <c r="H139" s="26"/>
      <c r="I139" s="26"/>
      <c r="J139" s="27"/>
      <c r="K139" s="26"/>
      <c r="L139" s="26"/>
      <c r="M139" s="26"/>
      <c r="N139" s="26"/>
      <c r="O139" s="27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7:26" ht="12.75">
      <c r="G140" s="26"/>
      <c r="H140" s="26"/>
      <c r="I140" s="26"/>
      <c r="J140" s="27"/>
      <c r="K140" s="26"/>
      <c r="L140" s="26"/>
      <c r="M140" s="26"/>
      <c r="N140" s="26"/>
      <c r="O140" s="27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7:26" ht="12.75">
      <c r="G141" s="26"/>
      <c r="H141" s="26"/>
      <c r="I141" s="26"/>
      <c r="J141" s="27"/>
      <c r="K141" s="26"/>
      <c r="L141" s="26"/>
      <c r="M141" s="26"/>
      <c r="N141" s="26"/>
      <c r="O141" s="27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7:26" ht="12.75">
      <c r="G142" s="26"/>
      <c r="H142" s="26"/>
      <c r="I142" s="26"/>
      <c r="J142" s="27"/>
      <c r="K142" s="26"/>
      <c r="L142" s="26"/>
      <c r="M142" s="26"/>
      <c r="N142" s="26"/>
      <c r="O142" s="27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7:26" ht="12.75">
      <c r="G143" s="26"/>
      <c r="H143" s="26"/>
      <c r="I143" s="26"/>
      <c r="J143" s="27"/>
      <c r="K143" s="26"/>
      <c r="L143" s="26"/>
      <c r="M143" s="26"/>
      <c r="N143" s="26"/>
      <c r="O143" s="27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7:26" ht="12.75">
      <c r="G144" s="26"/>
      <c r="H144" s="26"/>
      <c r="I144" s="26"/>
      <c r="J144" s="27"/>
      <c r="K144" s="26"/>
      <c r="L144" s="26"/>
      <c r="M144" s="26"/>
      <c r="N144" s="26"/>
      <c r="O144" s="27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7:26" ht="12.75">
      <c r="G145" s="26"/>
      <c r="H145" s="26"/>
      <c r="I145" s="26"/>
      <c r="J145" s="27"/>
      <c r="K145" s="26"/>
      <c r="L145" s="26"/>
      <c r="M145" s="26"/>
      <c r="N145" s="26"/>
      <c r="O145" s="27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7:26" ht="12.75">
      <c r="G146" s="26"/>
      <c r="H146" s="26"/>
      <c r="I146" s="26"/>
      <c r="J146" s="27"/>
      <c r="K146" s="26"/>
      <c r="L146" s="26"/>
      <c r="M146" s="26"/>
      <c r="N146" s="26"/>
      <c r="O146" s="27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7:26" ht="12.75">
      <c r="G147" s="26"/>
      <c r="H147" s="26"/>
      <c r="I147" s="26"/>
      <c r="J147" s="27"/>
      <c r="K147" s="26"/>
      <c r="L147" s="26"/>
      <c r="M147" s="26"/>
      <c r="N147" s="26"/>
      <c r="O147" s="27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7:26" ht="12.75">
      <c r="G148" s="26"/>
      <c r="H148" s="26"/>
      <c r="I148" s="26"/>
      <c r="J148" s="27"/>
      <c r="K148" s="26"/>
      <c r="L148" s="26"/>
      <c r="M148" s="26"/>
      <c r="N148" s="26"/>
      <c r="O148" s="27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7:26" ht="12.75">
      <c r="G149" s="26"/>
      <c r="H149" s="26"/>
      <c r="I149" s="26"/>
      <c r="J149" s="27"/>
      <c r="K149" s="26"/>
      <c r="L149" s="26"/>
      <c r="M149" s="26"/>
      <c r="N149" s="26"/>
      <c r="O149" s="27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7:26" ht="12.75">
      <c r="G150" s="26"/>
      <c r="H150" s="26"/>
      <c r="I150" s="26"/>
      <c r="J150" s="27"/>
      <c r="K150" s="26"/>
      <c r="L150" s="26"/>
      <c r="M150" s="26"/>
      <c r="N150" s="26"/>
      <c r="O150" s="27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7:26" ht="12.75">
      <c r="G151" s="26"/>
      <c r="H151" s="26"/>
      <c r="I151" s="26"/>
      <c r="J151" s="27"/>
      <c r="K151" s="26"/>
      <c r="L151" s="26"/>
      <c r="M151" s="26"/>
      <c r="N151" s="26"/>
      <c r="O151" s="27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7:26" ht="12.75">
      <c r="G152" s="26"/>
      <c r="H152" s="26"/>
      <c r="I152" s="26"/>
      <c r="J152" s="27"/>
      <c r="K152" s="26"/>
      <c r="L152" s="26"/>
      <c r="M152" s="26"/>
      <c r="N152" s="26"/>
      <c r="O152" s="27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7:26" ht="12.75">
      <c r="G153" s="26"/>
      <c r="H153" s="26"/>
      <c r="I153" s="26"/>
      <c r="J153" s="27"/>
      <c r="K153" s="26"/>
      <c r="L153" s="26"/>
      <c r="M153" s="26"/>
      <c r="N153" s="26"/>
      <c r="O153" s="27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7:26" ht="12.75">
      <c r="G154" s="26"/>
      <c r="H154" s="26"/>
      <c r="I154" s="26"/>
      <c r="J154" s="27"/>
      <c r="K154" s="26"/>
      <c r="L154" s="26"/>
      <c r="M154" s="26"/>
      <c r="N154" s="26"/>
      <c r="O154" s="27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7:26" ht="12.75">
      <c r="G155" s="26"/>
      <c r="H155" s="26"/>
      <c r="I155" s="26"/>
      <c r="J155" s="27"/>
      <c r="K155" s="26"/>
      <c r="L155" s="26"/>
      <c r="M155" s="26"/>
      <c r="N155" s="26"/>
      <c r="O155" s="27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7:26" ht="12.75">
      <c r="G156" s="26"/>
      <c r="H156" s="26"/>
      <c r="I156" s="26"/>
      <c r="J156" s="27"/>
      <c r="K156" s="26"/>
      <c r="L156" s="26"/>
      <c r="M156" s="26"/>
      <c r="N156" s="26"/>
      <c r="O156" s="27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7:26" ht="12.75">
      <c r="G157" s="26"/>
      <c r="H157" s="26"/>
      <c r="I157" s="26"/>
      <c r="J157" s="27"/>
      <c r="K157" s="26"/>
      <c r="L157" s="26"/>
      <c r="M157" s="26"/>
      <c r="N157" s="26"/>
      <c r="O157" s="27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7:26" ht="12.75">
      <c r="G158" s="26"/>
      <c r="H158" s="26"/>
      <c r="I158" s="26"/>
      <c r="J158" s="27"/>
      <c r="K158" s="26"/>
      <c r="L158" s="26"/>
      <c r="M158" s="26"/>
      <c r="N158" s="26"/>
      <c r="O158" s="27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7:26" ht="12.75">
      <c r="G159" s="26"/>
      <c r="H159" s="26"/>
      <c r="I159" s="26"/>
      <c r="J159" s="27"/>
      <c r="K159" s="26"/>
      <c r="L159" s="26"/>
      <c r="M159" s="26"/>
      <c r="N159" s="26"/>
      <c r="O159" s="27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7:26" ht="12.75">
      <c r="G160" s="26"/>
      <c r="H160" s="26"/>
      <c r="I160" s="26"/>
      <c r="J160" s="27"/>
      <c r="K160" s="26"/>
      <c r="L160" s="26"/>
      <c r="M160" s="26"/>
      <c r="N160" s="26"/>
      <c r="O160" s="27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7:26" ht="12.75">
      <c r="G161" s="26"/>
      <c r="H161" s="26"/>
      <c r="I161" s="26"/>
      <c r="J161" s="27"/>
      <c r="K161" s="26"/>
      <c r="L161" s="26"/>
      <c r="M161" s="26"/>
      <c r="N161" s="26"/>
      <c r="O161" s="27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7:26" ht="12.75">
      <c r="G162" s="26"/>
      <c r="H162" s="26"/>
      <c r="I162" s="26"/>
      <c r="J162" s="27"/>
      <c r="K162" s="26"/>
      <c r="L162" s="26"/>
      <c r="M162" s="26"/>
      <c r="N162" s="26"/>
      <c r="O162" s="27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7:26" ht="12.75">
      <c r="G163" s="26"/>
      <c r="H163" s="26"/>
      <c r="I163" s="26"/>
      <c r="J163" s="27"/>
      <c r="K163" s="26"/>
      <c r="L163" s="26"/>
      <c r="M163" s="26"/>
      <c r="N163" s="26"/>
      <c r="O163" s="27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7:26" ht="12.75">
      <c r="G164" s="26"/>
      <c r="H164" s="26"/>
      <c r="I164" s="26"/>
      <c r="J164" s="27"/>
      <c r="K164" s="26"/>
      <c r="L164" s="26"/>
      <c r="M164" s="26"/>
      <c r="N164" s="26"/>
      <c r="O164" s="27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7:26" ht="12.75">
      <c r="G165" s="26"/>
      <c r="H165" s="26"/>
      <c r="I165" s="26"/>
      <c r="J165" s="27"/>
      <c r="K165" s="26"/>
      <c r="L165" s="26"/>
      <c r="M165" s="26"/>
      <c r="N165" s="26"/>
      <c r="O165" s="27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7:26" ht="12.75">
      <c r="G166" s="26"/>
      <c r="H166" s="26"/>
      <c r="I166" s="26"/>
      <c r="J166" s="27"/>
      <c r="K166" s="26"/>
      <c r="L166" s="26"/>
      <c r="M166" s="26"/>
      <c r="N166" s="26"/>
      <c r="O166" s="27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7:26" ht="12.75">
      <c r="G167" s="26"/>
      <c r="H167" s="26"/>
      <c r="I167" s="26"/>
      <c r="J167" s="27"/>
      <c r="K167" s="26"/>
      <c r="L167" s="26"/>
      <c r="M167" s="26"/>
      <c r="N167" s="26"/>
      <c r="O167" s="27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7:26" ht="12.75">
      <c r="G168" s="26"/>
      <c r="H168" s="26"/>
      <c r="I168" s="26"/>
      <c r="J168" s="27"/>
      <c r="K168" s="26"/>
      <c r="L168" s="26"/>
      <c r="M168" s="26"/>
      <c r="N168" s="26"/>
      <c r="O168" s="27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7:26" ht="12.75">
      <c r="G169" s="26"/>
      <c r="H169" s="26"/>
      <c r="I169" s="26"/>
      <c r="J169" s="27"/>
      <c r="K169" s="26"/>
      <c r="L169" s="26"/>
      <c r="M169" s="26"/>
      <c r="N169" s="26"/>
      <c r="O169" s="27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7:26" ht="12.75">
      <c r="G170" s="26"/>
      <c r="H170" s="26"/>
      <c r="I170" s="26"/>
      <c r="J170" s="27"/>
      <c r="K170" s="26"/>
      <c r="L170" s="26"/>
      <c r="M170" s="26"/>
      <c r="N170" s="26"/>
      <c r="O170" s="27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7:26" ht="12.75">
      <c r="G171" s="26"/>
      <c r="H171" s="26"/>
      <c r="I171" s="26"/>
      <c r="J171" s="27"/>
      <c r="K171" s="26"/>
      <c r="L171" s="26"/>
      <c r="M171" s="26"/>
      <c r="N171" s="26"/>
      <c r="O171" s="27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7:26" ht="12.75">
      <c r="G172" s="26"/>
      <c r="H172" s="26"/>
      <c r="I172" s="26"/>
      <c r="J172" s="27"/>
      <c r="K172" s="26"/>
      <c r="L172" s="26"/>
      <c r="M172" s="26"/>
      <c r="N172" s="26"/>
      <c r="O172" s="27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7:26" ht="12.75">
      <c r="G173" s="26"/>
      <c r="H173" s="26"/>
      <c r="I173" s="26"/>
      <c r="J173" s="27"/>
      <c r="K173" s="26"/>
      <c r="L173" s="26"/>
      <c r="M173" s="26"/>
      <c r="N173" s="26"/>
      <c r="O173" s="27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7:26" ht="12.75">
      <c r="G174" s="26"/>
      <c r="H174" s="26"/>
      <c r="I174" s="26"/>
      <c r="J174" s="27"/>
      <c r="K174" s="26"/>
      <c r="L174" s="26"/>
      <c r="M174" s="26"/>
      <c r="N174" s="26"/>
      <c r="O174" s="27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7:26" ht="12.75">
      <c r="G175" s="26"/>
      <c r="H175" s="26"/>
      <c r="I175" s="26"/>
      <c r="J175" s="27"/>
      <c r="K175" s="26"/>
      <c r="L175" s="26"/>
      <c r="M175" s="26"/>
      <c r="N175" s="26"/>
      <c r="O175" s="27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7:26" ht="12.75">
      <c r="G176" s="26"/>
      <c r="H176" s="26"/>
      <c r="I176" s="26"/>
      <c r="J176" s="27"/>
      <c r="K176" s="26"/>
      <c r="L176" s="26"/>
      <c r="M176" s="26"/>
      <c r="N176" s="26"/>
      <c r="O176" s="27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7:26" ht="12.75">
      <c r="G177" s="26"/>
      <c r="H177" s="26"/>
      <c r="I177" s="26"/>
      <c r="J177" s="27"/>
      <c r="K177" s="26"/>
      <c r="L177" s="26"/>
      <c r="M177" s="26"/>
      <c r="N177" s="26"/>
      <c r="O177" s="27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7:26" ht="12.75">
      <c r="G178" s="26"/>
      <c r="H178" s="26"/>
      <c r="I178" s="26"/>
      <c r="J178" s="27"/>
      <c r="K178" s="26"/>
      <c r="L178" s="26"/>
      <c r="M178" s="26"/>
      <c r="N178" s="26"/>
      <c r="O178" s="27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7:26" ht="12.75">
      <c r="G179" s="26"/>
      <c r="H179" s="26"/>
      <c r="I179" s="26"/>
      <c r="J179" s="27"/>
      <c r="K179" s="26"/>
      <c r="L179" s="26"/>
      <c r="M179" s="26"/>
      <c r="N179" s="26"/>
      <c r="O179" s="27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7:26" ht="12.75">
      <c r="G180" s="26"/>
      <c r="H180" s="26"/>
      <c r="I180" s="26"/>
      <c r="J180" s="27"/>
      <c r="K180" s="26"/>
      <c r="L180" s="26"/>
      <c r="M180" s="26"/>
      <c r="N180" s="26"/>
      <c r="O180" s="27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7:26" ht="12.75">
      <c r="G181" s="26"/>
      <c r="H181" s="26"/>
      <c r="I181" s="26"/>
      <c r="J181" s="27"/>
      <c r="K181" s="26"/>
      <c r="L181" s="26"/>
      <c r="M181" s="26"/>
      <c r="N181" s="26"/>
      <c r="O181" s="27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7:26" ht="12.75">
      <c r="G182" s="26"/>
      <c r="H182" s="26"/>
      <c r="I182" s="26"/>
      <c r="J182" s="27"/>
      <c r="K182" s="26"/>
      <c r="L182" s="26"/>
      <c r="M182" s="26"/>
      <c r="N182" s="26"/>
      <c r="O182" s="27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7:26" ht="12.75">
      <c r="G183" s="26"/>
      <c r="H183" s="26"/>
      <c r="I183" s="26"/>
      <c r="J183" s="27"/>
      <c r="K183" s="26"/>
      <c r="L183" s="26"/>
      <c r="M183" s="26"/>
      <c r="N183" s="26"/>
      <c r="O183" s="27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7:26" ht="12.75">
      <c r="G184" s="26"/>
      <c r="H184" s="26"/>
      <c r="I184" s="26"/>
      <c r="J184" s="27"/>
      <c r="K184" s="26"/>
      <c r="L184" s="26"/>
      <c r="M184" s="26"/>
      <c r="N184" s="26"/>
      <c r="O184" s="27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7:26" ht="12.75">
      <c r="G185" s="26"/>
      <c r="H185" s="26"/>
      <c r="I185" s="26"/>
      <c r="J185" s="27"/>
      <c r="K185" s="26"/>
      <c r="L185" s="26"/>
      <c r="M185" s="26"/>
      <c r="N185" s="26"/>
      <c r="O185" s="27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7:26" ht="12.75">
      <c r="G186" s="26"/>
      <c r="H186" s="26"/>
      <c r="I186" s="26"/>
      <c r="J186" s="27"/>
      <c r="K186" s="26"/>
      <c r="L186" s="26"/>
      <c r="M186" s="26"/>
      <c r="N186" s="26"/>
      <c r="O186" s="27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7:26" ht="12.75">
      <c r="G187" s="26"/>
      <c r="H187" s="26"/>
      <c r="I187" s="26"/>
      <c r="J187" s="27"/>
      <c r="K187" s="26"/>
      <c r="L187" s="26"/>
      <c r="M187" s="26"/>
      <c r="N187" s="26"/>
      <c r="O187" s="27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7:26" ht="12.75">
      <c r="G188" s="26"/>
      <c r="H188" s="26"/>
      <c r="I188" s="26"/>
      <c r="J188" s="27"/>
      <c r="K188" s="26"/>
      <c r="L188" s="26"/>
      <c r="M188" s="26"/>
      <c r="N188" s="26"/>
      <c r="O188" s="27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7:26" ht="12.75">
      <c r="G189" s="26"/>
      <c r="H189" s="26"/>
      <c r="I189" s="26"/>
      <c r="J189" s="27"/>
      <c r="K189" s="26"/>
      <c r="L189" s="26"/>
      <c r="M189" s="26"/>
      <c r="N189" s="26"/>
      <c r="O189" s="27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7:26" ht="12.75">
      <c r="G190" s="26"/>
      <c r="H190" s="26"/>
      <c r="I190" s="26"/>
      <c r="J190" s="27"/>
      <c r="K190" s="26"/>
      <c r="L190" s="26"/>
      <c r="M190" s="26"/>
      <c r="N190" s="26"/>
      <c r="O190" s="27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7:26" ht="12.75">
      <c r="G191" s="26"/>
      <c r="H191" s="26"/>
      <c r="I191" s="26"/>
      <c r="J191" s="27"/>
      <c r="K191" s="26"/>
      <c r="L191" s="26"/>
      <c r="M191" s="26"/>
      <c r="N191" s="26"/>
      <c r="O191" s="27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7:26" ht="12.75">
      <c r="G192" s="26"/>
      <c r="H192" s="26"/>
      <c r="I192" s="26"/>
      <c r="J192" s="27"/>
      <c r="K192" s="26"/>
      <c r="L192" s="26"/>
      <c r="M192" s="26"/>
      <c r="N192" s="26"/>
      <c r="O192" s="27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7:26" ht="12.75">
      <c r="G193" s="26"/>
      <c r="H193" s="26"/>
      <c r="I193" s="26"/>
      <c r="J193" s="27"/>
      <c r="K193" s="26"/>
      <c r="L193" s="26"/>
      <c r="M193" s="26"/>
      <c r="N193" s="26"/>
      <c r="O193" s="27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7:26" ht="12.75">
      <c r="G194" s="26"/>
      <c r="H194" s="26"/>
      <c r="I194" s="26"/>
      <c r="J194" s="27"/>
      <c r="K194" s="26"/>
      <c r="L194" s="26"/>
      <c r="M194" s="26"/>
      <c r="N194" s="26"/>
      <c r="O194" s="27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7:26" ht="12.75">
      <c r="G195" s="26"/>
      <c r="H195" s="26"/>
      <c r="I195" s="26"/>
      <c r="J195" s="27"/>
      <c r="K195" s="26"/>
      <c r="L195" s="26"/>
      <c r="M195" s="26"/>
      <c r="N195" s="26"/>
      <c r="O195" s="27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7:26" ht="12.75">
      <c r="G196" s="26"/>
      <c r="H196" s="26"/>
      <c r="I196" s="26"/>
      <c r="J196" s="27"/>
      <c r="K196" s="26"/>
      <c r="L196" s="26"/>
      <c r="M196" s="26"/>
      <c r="N196" s="26"/>
      <c r="O196" s="27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7:26" ht="12.75">
      <c r="G197" s="26"/>
      <c r="H197" s="26"/>
      <c r="I197" s="26"/>
      <c r="J197" s="27"/>
      <c r="K197" s="26"/>
      <c r="L197" s="26"/>
      <c r="M197" s="26"/>
      <c r="N197" s="26"/>
      <c r="O197" s="27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7:26" ht="12.75">
      <c r="G198" s="26"/>
      <c r="H198" s="26"/>
      <c r="I198" s="26"/>
      <c r="J198" s="27"/>
      <c r="K198" s="26"/>
      <c r="L198" s="26"/>
      <c r="M198" s="26"/>
      <c r="N198" s="26"/>
      <c r="O198" s="27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7:26" ht="12.75">
      <c r="G199" s="26"/>
      <c r="H199" s="26"/>
      <c r="I199" s="26"/>
      <c r="J199" s="27"/>
      <c r="K199" s="26"/>
      <c r="L199" s="26"/>
      <c r="M199" s="26"/>
      <c r="N199" s="26"/>
      <c r="O199" s="27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7:26" ht="12.75">
      <c r="G200" s="26"/>
      <c r="H200" s="26"/>
      <c r="I200" s="26"/>
      <c r="J200" s="27"/>
      <c r="K200" s="26"/>
      <c r="L200" s="26"/>
      <c r="M200" s="26"/>
      <c r="N200" s="26"/>
      <c r="O200" s="27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7:26" ht="12.75">
      <c r="G201" s="26"/>
      <c r="H201" s="26"/>
      <c r="I201" s="26"/>
      <c r="J201" s="27"/>
      <c r="K201" s="26"/>
      <c r="L201" s="26"/>
      <c r="M201" s="26"/>
      <c r="N201" s="26"/>
      <c r="O201" s="27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7:26" ht="12.75">
      <c r="G202" s="26"/>
      <c r="H202" s="26"/>
      <c r="I202" s="26"/>
      <c r="J202" s="27"/>
      <c r="K202" s="26"/>
      <c r="L202" s="26"/>
      <c r="M202" s="26"/>
      <c r="N202" s="26"/>
      <c r="O202" s="27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7:26" ht="12.75">
      <c r="G203" s="26"/>
      <c r="H203" s="26"/>
      <c r="I203" s="26"/>
      <c r="J203" s="27"/>
      <c r="K203" s="26"/>
      <c r="L203" s="26"/>
      <c r="M203" s="26"/>
      <c r="N203" s="26"/>
      <c r="O203" s="27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7:26" ht="12.75">
      <c r="G204" s="26"/>
      <c r="H204" s="26"/>
      <c r="I204" s="26"/>
      <c r="J204" s="27"/>
      <c r="K204" s="26"/>
      <c r="L204" s="26"/>
      <c r="M204" s="26"/>
      <c r="N204" s="26"/>
      <c r="O204" s="27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7:26" ht="12.75">
      <c r="G205" s="26"/>
      <c r="H205" s="26"/>
      <c r="I205" s="26"/>
      <c r="J205" s="27"/>
      <c r="K205" s="26"/>
      <c r="L205" s="26"/>
      <c r="M205" s="26"/>
      <c r="N205" s="26"/>
      <c r="O205" s="27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7:26" ht="12.75">
      <c r="G206" s="26"/>
      <c r="H206" s="26"/>
      <c r="I206" s="26"/>
      <c r="J206" s="27"/>
      <c r="K206" s="26"/>
      <c r="L206" s="26"/>
      <c r="M206" s="26"/>
      <c r="N206" s="26"/>
      <c r="O206" s="27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7:26" ht="12.75">
      <c r="G207" s="26"/>
      <c r="H207" s="26"/>
      <c r="I207" s="26"/>
      <c r="J207" s="27"/>
      <c r="K207" s="26"/>
      <c r="L207" s="26"/>
      <c r="M207" s="26"/>
      <c r="N207" s="26"/>
      <c r="O207" s="27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7:26" ht="12.75">
      <c r="G208" s="26"/>
      <c r="H208" s="26"/>
      <c r="I208" s="26"/>
      <c r="J208" s="27"/>
      <c r="K208" s="26"/>
      <c r="L208" s="26"/>
      <c r="M208" s="26"/>
      <c r="N208" s="26"/>
      <c r="O208" s="27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7:26" ht="12.75">
      <c r="G209" s="26"/>
      <c r="H209" s="26"/>
      <c r="I209" s="26"/>
      <c r="J209" s="27"/>
      <c r="K209" s="26"/>
      <c r="L209" s="26"/>
      <c r="M209" s="26"/>
      <c r="N209" s="26"/>
      <c r="O209" s="27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7:26" ht="12.75">
      <c r="G210" s="26"/>
      <c r="H210" s="26"/>
      <c r="I210" s="26"/>
      <c r="J210" s="27"/>
      <c r="K210" s="26"/>
      <c r="L210" s="26"/>
      <c r="M210" s="26"/>
      <c r="N210" s="26"/>
      <c r="O210" s="27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7:26" ht="12.75">
      <c r="G211" s="26"/>
      <c r="H211" s="26"/>
      <c r="I211" s="26"/>
      <c r="J211" s="27"/>
      <c r="K211" s="26"/>
      <c r="L211" s="26"/>
      <c r="M211" s="26"/>
      <c r="N211" s="26"/>
      <c r="O211" s="27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7:26" ht="12.75">
      <c r="G212" s="26"/>
      <c r="H212" s="26"/>
      <c r="I212" s="26"/>
      <c r="J212" s="27"/>
      <c r="K212" s="26"/>
      <c r="L212" s="26"/>
      <c r="M212" s="26"/>
      <c r="N212" s="26"/>
      <c r="O212" s="27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7:26" ht="12.75">
      <c r="G213" s="26"/>
      <c r="H213" s="26"/>
      <c r="I213" s="26"/>
      <c r="J213" s="27"/>
      <c r="K213" s="26"/>
      <c r="L213" s="26"/>
      <c r="M213" s="26"/>
      <c r="N213" s="26"/>
      <c r="O213" s="27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7:26" ht="12.75">
      <c r="G214" s="26"/>
      <c r="H214" s="26"/>
      <c r="I214" s="26"/>
      <c r="J214" s="27"/>
      <c r="K214" s="26"/>
      <c r="L214" s="26"/>
      <c r="M214" s="26"/>
      <c r="N214" s="26"/>
      <c r="O214" s="27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7:26" ht="12.75">
      <c r="G215" s="26"/>
      <c r="H215" s="26"/>
      <c r="I215" s="26"/>
      <c r="J215" s="27"/>
      <c r="K215" s="26"/>
      <c r="L215" s="26"/>
      <c r="M215" s="26"/>
      <c r="N215" s="26"/>
      <c r="O215" s="27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7:26" ht="12.75">
      <c r="G216" s="26"/>
      <c r="H216" s="26"/>
      <c r="I216" s="26"/>
      <c r="J216" s="27"/>
      <c r="K216" s="26"/>
      <c r="L216" s="26"/>
      <c r="M216" s="26"/>
      <c r="N216" s="26"/>
      <c r="O216" s="27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7:26" ht="12.75">
      <c r="G217" s="26"/>
      <c r="H217" s="26"/>
      <c r="I217" s="26"/>
      <c r="J217" s="27"/>
      <c r="K217" s="26"/>
      <c r="L217" s="26"/>
      <c r="M217" s="26"/>
      <c r="N217" s="26"/>
      <c r="O217" s="27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7:26" ht="12.75">
      <c r="G218" s="26"/>
      <c r="H218" s="26"/>
      <c r="I218" s="26"/>
      <c r="J218" s="27"/>
      <c r="K218" s="26"/>
      <c r="L218" s="26"/>
      <c r="M218" s="26"/>
      <c r="N218" s="26"/>
      <c r="O218" s="27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7:26" ht="12.75">
      <c r="G219" s="26"/>
      <c r="H219" s="26"/>
      <c r="I219" s="26"/>
      <c r="J219" s="27"/>
      <c r="K219" s="26"/>
      <c r="L219" s="26"/>
      <c r="M219" s="26"/>
      <c r="N219" s="26"/>
      <c r="O219" s="27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7:26" ht="12.75">
      <c r="G220" s="26"/>
      <c r="H220" s="26"/>
      <c r="I220" s="26"/>
      <c r="J220" s="27"/>
      <c r="K220" s="26"/>
      <c r="L220" s="26"/>
      <c r="M220" s="26"/>
      <c r="N220" s="26"/>
      <c r="O220" s="27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7:26" ht="12.75">
      <c r="G221" s="26"/>
      <c r="H221" s="26"/>
      <c r="I221" s="26"/>
      <c r="J221" s="27"/>
      <c r="K221" s="26"/>
      <c r="L221" s="26"/>
      <c r="M221" s="26"/>
      <c r="N221" s="26"/>
      <c r="O221" s="27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7:26" ht="12.75">
      <c r="G222" s="26"/>
      <c r="H222" s="26"/>
      <c r="I222" s="26"/>
      <c r="J222" s="27"/>
      <c r="K222" s="26"/>
      <c r="L222" s="26"/>
      <c r="M222" s="26"/>
      <c r="N222" s="26"/>
      <c r="O222" s="27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7:26" ht="12.75">
      <c r="G223" s="26"/>
      <c r="H223" s="26"/>
      <c r="I223" s="26"/>
      <c r="J223" s="27"/>
      <c r="K223" s="26"/>
      <c r="L223" s="26"/>
      <c r="M223" s="26"/>
      <c r="N223" s="26"/>
      <c r="O223" s="27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7:26" ht="12.75">
      <c r="G224" s="26"/>
      <c r="H224" s="26"/>
      <c r="I224" s="26"/>
      <c r="J224" s="27"/>
      <c r="K224" s="26"/>
      <c r="L224" s="26"/>
      <c r="M224" s="26"/>
      <c r="N224" s="26"/>
      <c r="O224" s="27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7:26" ht="12.75">
      <c r="G225" s="26"/>
      <c r="H225" s="26"/>
      <c r="I225" s="26"/>
      <c r="J225" s="27"/>
      <c r="K225" s="26"/>
      <c r="L225" s="26"/>
      <c r="M225" s="26"/>
      <c r="N225" s="26"/>
      <c r="O225" s="27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7:26" ht="12.75">
      <c r="G226" s="26"/>
      <c r="H226" s="26"/>
      <c r="I226" s="26"/>
      <c r="J226" s="27"/>
      <c r="K226" s="26"/>
      <c r="L226" s="26"/>
      <c r="M226" s="26"/>
      <c r="N226" s="26"/>
      <c r="O226" s="27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7:26" ht="12.75">
      <c r="G227" s="26"/>
      <c r="H227" s="26"/>
      <c r="I227" s="26"/>
      <c r="J227" s="27"/>
      <c r="K227" s="26"/>
      <c r="L227" s="26"/>
      <c r="M227" s="26"/>
      <c r="N227" s="26"/>
      <c r="O227" s="27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7:26" ht="12.75">
      <c r="G228" s="26"/>
      <c r="H228" s="26"/>
      <c r="I228" s="26"/>
      <c r="J228" s="27"/>
      <c r="K228" s="26"/>
      <c r="L228" s="26"/>
      <c r="M228" s="26"/>
      <c r="N228" s="26"/>
      <c r="O228" s="27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7:26" ht="12.75">
      <c r="G229" s="26"/>
      <c r="H229" s="26"/>
      <c r="I229" s="26"/>
      <c r="J229" s="27"/>
      <c r="K229" s="26"/>
      <c r="L229" s="26"/>
      <c r="M229" s="26"/>
      <c r="N229" s="26"/>
      <c r="O229" s="27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7:26" ht="12.75">
      <c r="G230" s="26"/>
      <c r="H230" s="26"/>
      <c r="I230" s="26"/>
      <c r="J230" s="27"/>
      <c r="K230" s="26"/>
      <c r="L230" s="26"/>
      <c r="M230" s="26"/>
      <c r="N230" s="26"/>
      <c r="O230" s="27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7:26" ht="12.75">
      <c r="G231" s="26"/>
      <c r="H231" s="26"/>
      <c r="I231" s="26"/>
      <c r="J231" s="27"/>
      <c r="K231" s="26"/>
      <c r="L231" s="26"/>
      <c r="M231" s="26"/>
      <c r="N231" s="26"/>
      <c r="O231" s="27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7:26" ht="12.75">
      <c r="G232" s="26"/>
      <c r="H232" s="26"/>
      <c r="I232" s="26"/>
      <c r="J232" s="27"/>
      <c r="K232" s="26"/>
      <c r="L232" s="26"/>
      <c r="M232" s="26"/>
      <c r="N232" s="26"/>
      <c r="O232" s="27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7:26" ht="12.75">
      <c r="G233" s="26"/>
      <c r="H233" s="26"/>
      <c r="I233" s="26"/>
      <c r="J233" s="27"/>
      <c r="K233" s="26"/>
      <c r="L233" s="26"/>
      <c r="M233" s="26"/>
      <c r="N233" s="26"/>
      <c r="O233" s="27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7:26" ht="12.75">
      <c r="G234" s="26"/>
      <c r="H234" s="26"/>
      <c r="I234" s="26"/>
      <c r="J234" s="27"/>
      <c r="K234" s="26"/>
      <c r="L234" s="26"/>
      <c r="M234" s="26"/>
      <c r="N234" s="26"/>
      <c r="O234" s="27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7:26" ht="12.75">
      <c r="G235" s="26"/>
      <c r="H235" s="26"/>
      <c r="I235" s="26"/>
      <c r="J235" s="27"/>
      <c r="K235" s="26"/>
      <c r="L235" s="26"/>
      <c r="M235" s="26"/>
      <c r="N235" s="26"/>
      <c r="O235" s="27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7:26" ht="12.75">
      <c r="G236" s="26"/>
      <c r="H236" s="26"/>
      <c r="I236" s="26"/>
      <c r="J236" s="27"/>
      <c r="K236" s="26"/>
      <c r="L236" s="26"/>
      <c r="M236" s="26"/>
      <c r="N236" s="26"/>
      <c r="O236" s="27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7:26" ht="12.75">
      <c r="G237" s="26"/>
      <c r="H237" s="26"/>
      <c r="I237" s="26"/>
      <c r="J237" s="27"/>
      <c r="K237" s="26"/>
      <c r="L237" s="26"/>
      <c r="M237" s="26"/>
      <c r="N237" s="26"/>
      <c r="O237" s="27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7:26" ht="12.75">
      <c r="G238" s="26"/>
      <c r="H238" s="26"/>
      <c r="I238" s="26"/>
      <c r="J238" s="27"/>
      <c r="K238" s="26"/>
      <c r="L238" s="26"/>
      <c r="M238" s="26"/>
      <c r="N238" s="26"/>
      <c r="O238" s="27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7:26" ht="12.75">
      <c r="G239" s="26"/>
      <c r="H239" s="26"/>
      <c r="I239" s="26"/>
      <c r="J239" s="27"/>
      <c r="K239" s="26"/>
      <c r="L239" s="26"/>
      <c r="M239" s="26"/>
      <c r="N239" s="26"/>
      <c r="O239" s="27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7:26" ht="12.75">
      <c r="G240" s="26"/>
      <c r="H240" s="26"/>
      <c r="I240" s="26"/>
      <c r="J240" s="27"/>
      <c r="K240" s="26"/>
      <c r="L240" s="26"/>
      <c r="M240" s="26"/>
      <c r="N240" s="26"/>
      <c r="O240" s="27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7:26" ht="12.75">
      <c r="G241" s="26"/>
      <c r="H241" s="26"/>
      <c r="I241" s="26"/>
      <c r="J241" s="27"/>
      <c r="K241" s="26"/>
      <c r="L241" s="26"/>
      <c r="M241" s="26"/>
      <c r="N241" s="26"/>
      <c r="O241" s="27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7:26" ht="12.75">
      <c r="G242" s="26"/>
      <c r="H242" s="26"/>
      <c r="I242" s="26"/>
      <c r="J242" s="27"/>
      <c r="K242" s="26"/>
      <c r="L242" s="26"/>
      <c r="M242" s="26"/>
      <c r="N242" s="26"/>
      <c r="O242" s="27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7:26" ht="12.75">
      <c r="G243" s="26"/>
      <c r="H243" s="26"/>
      <c r="I243" s="26"/>
      <c r="J243" s="27"/>
      <c r="K243" s="26"/>
      <c r="L243" s="26"/>
      <c r="M243" s="26"/>
      <c r="N243" s="26"/>
      <c r="O243" s="27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7:26" ht="12.75">
      <c r="G244" s="26"/>
      <c r="H244" s="26"/>
      <c r="I244" s="26"/>
      <c r="J244" s="27"/>
      <c r="K244" s="26"/>
      <c r="L244" s="26"/>
      <c r="M244" s="26"/>
      <c r="N244" s="26"/>
      <c r="O244" s="27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7:26" ht="12.75">
      <c r="G245" s="26"/>
      <c r="H245" s="26"/>
      <c r="I245" s="26"/>
      <c r="J245" s="27"/>
      <c r="K245" s="26"/>
      <c r="L245" s="26"/>
      <c r="M245" s="26"/>
      <c r="N245" s="26"/>
      <c r="O245" s="27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7:26" ht="12.75">
      <c r="G246" s="26"/>
      <c r="H246" s="26"/>
      <c r="I246" s="26"/>
      <c r="J246" s="27"/>
      <c r="K246" s="26"/>
      <c r="L246" s="26"/>
      <c r="M246" s="26"/>
      <c r="N246" s="26"/>
      <c r="O246" s="27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7:26" ht="12.75">
      <c r="G247" s="26"/>
      <c r="H247" s="26"/>
      <c r="I247" s="26"/>
      <c r="J247" s="27"/>
      <c r="K247" s="26"/>
      <c r="L247" s="26"/>
      <c r="M247" s="26"/>
      <c r="N247" s="26"/>
      <c r="O247" s="27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7:26" ht="12.75">
      <c r="G248" s="26"/>
      <c r="H248" s="26"/>
      <c r="I248" s="26"/>
      <c r="J248" s="27"/>
      <c r="K248" s="26"/>
      <c r="L248" s="26"/>
      <c r="M248" s="26"/>
      <c r="N248" s="26"/>
      <c r="O248" s="27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7:26" ht="12.75">
      <c r="G249" s="26"/>
      <c r="H249" s="26"/>
      <c r="I249" s="26"/>
      <c r="J249" s="27"/>
      <c r="K249" s="26"/>
      <c r="L249" s="26"/>
      <c r="M249" s="26"/>
      <c r="N249" s="26"/>
      <c r="O249" s="27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7:26" ht="12.75">
      <c r="G250" s="26"/>
      <c r="H250" s="26"/>
      <c r="I250" s="26"/>
      <c r="J250" s="27"/>
      <c r="K250" s="26"/>
      <c r="L250" s="26"/>
      <c r="M250" s="26"/>
      <c r="N250" s="26"/>
      <c r="O250" s="27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7:26" ht="12.75">
      <c r="G251" s="26"/>
      <c r="H251" s="26"/>
      <c r="I251" s="26"/>
      <c r="J251" s="27"/>
      <c r="K251" s="26"/>
      <c r="L251" s="26"/>
      <c r="M251" s="26"/>
      <c r="N251" s="26"/>
      <c r="O251" s="27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7:26" ht="12.75">
      <c r="G252" s="26"/>
      <c r="H252" s="26"/>
      <c r="I252" s="26"/>
      <c r="J252" s="27"/>
      <c r="K252" s="26"/>
      <c r="L252" s="26"/>
      <c r="M252" s="26"/>
      <c r="N252" s="26"/>
      <c r="O252" s="27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7:26" ht="12.75">
      <c r="G253" s="26"/>
      <c r="H253" s="26"/>
      <c r="I253" s="26"/>
      <c r="J253" s="27"/>
      <c r="K253" s="26"/>
      <c r="L253" s="26"/>
      <c r="M253" s="26"/>
      <c r="N253" s="26"/>
      <c r="O253" s="27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7:26" ht="12.75">
      <c r="G254" s="26"/>
      <c r="H254" s="26"/>
      <c r="I254" s="26"/>
      <c r="J254" s="27"/>
      <c r="K254" s="26"/>
      <c r="L254" s="26"/>
      <c r="M254" s="26"/>
      <c r="N254" s="26"/>
      <c r="O254" s="27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7:26" ht="12.75">
      <c r="G255" s="26"/>
      <c r="H255" s="26"/>
      <c r="I255" s="26"/>
      <c r="J255" s="27"/>
      <c r="K255" s="26"/>
      <c r="L255" s="26"/>
      <c r="M255" s="26"/>
      <c r="N255" s="26"/>
      <c r="O255" s="27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7:26" ht="12.75">
      <c r="G256" s="26"/>
      <c r="H256" s="26"/>
      <c r="I256" s="26"/>
      <c r="J256" s="27"/>
      <c r="K256" s="26"/>
      <c r="L256" s="26"/>
      <c r="M256" s="26"/>
      <c r="N256" s="26"/>
      <c r="O256" s="27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7:26" ht="12.75">
      <c r="G257" s="26"/>
      <c r="H257" s="26"/>
      <c r="I257" s="26"/>
      <c r="J257" s="27"/>
      <c r="K257" s="26"/>
      <c r="L257" s="26"/>
      <c r="M257" s="26"/>
      <c r="N257" s="26"/>
      <c r="O257" s="27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</sheetData>
  <mergeCells count="1">
    <mergeCell ref="G1:Z1"/>
  </mergeCells>
  <printOptions gridLines="1"/>
  <pageMargins left="0.75" right="0.75" top="1" bottom="1" header="0.5" footer="0.5"/>
  <pageSetup fitToHeight="1" fitToWidth="1" horizontalDpi="300" verticalDpi="300" orientation="landscape" scale="56" r:id="rId3"/>
  <colBreaks count="1" manualBreakCount="1">
    <brk id="27" max="2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T3C,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OConnor</dc:creator>
  <cp:keywords/>
  <dc:description/>
  <cp:lastModifiedBy>Joel</cp:lastModifiedBy>
  <cp:lastPrinted>2004-03-16T22:03:10Z</cp:lastPrinted>
  <dcterms:created xsi:type="dcterms:W3CDTF">2003-12-15T17:06:52Z</dcterms:created>
  <dcterms:modified xsi:type="dcterms:W3CDTF">2004-05-04T18:14:54Z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-899179790</vt:i4>
  </property>
  <property fmtid="{D5CDD505-2E9C-101B-9397-08002B2CF9AE}" pid="3" name="_EmailSubject">
    <vt:lpwstr>Installation Report 04-06.xls</vt:lpwstr>
  </property>
  <property fmtid="{D5CDD505-2E9C-101B-9397-08002B2CF9AE}" pid="4" name="_AuthorEmail">
    <vt:lpwstr>loconnor@vitallinkpos.com</vt:lpwstr>
  </property>
  <property fmtid="{D5CDD505-2E9C-101B-9397-08002B2CF9AE}" pid="5" name="_AuthorEmailDisplayName">
    <vt:lpwstr>Larry OConnor</vt:lpwstr>
  </property>
  <property fmtid="{D5CDD505-2E9C-101B-9397-08002B2CF9AE}" pid="6" name="_ReviewingToolsShownOnce">
    <vt:lpwstr/>
  </property>
</Properties>
</file>