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50" windowHeight="5565" activeTab="0"/>
  </bookViews>
  <sheets>
    <sheet name="HR" sheetId="1" r:id="rId1"/>
  </sheets>
  <definedNames>
    <definedName name="_xlnm.Print_Area" localSheetId="0">'HR'!$A$1:$AD$20</definedName>
  </definedNames>
  <calcPr fullCalcOnLoad="1"/>
</workbook>
</file>

<file path=xl/sharedStrings.xml><?xml version="1.0" encoding="utf-8"?>
<sst xmlns="http://schemas.openxmlformats.org/spreadsheetml/2006/main" count="24" uniqueCount="24">
  <si>
    <t>NOMBRE</t>
  </si>
  <si>
    <t>LO</t>
  </si>
  <si>
    <t>DE</t>
  </si>
  <si>
    <t>EX</t>
  </si>
  <si>
    <t>AU</t>
  </si>
  <si>
    <t>AF</t>
  </si>
  <si>
    <t>IC</t>
  </si>
  <si>
    <t>SP</t>
  </si>
  <si>
    <t>DO</t>
  </si>
  <si>
    <t>DG</t>
  </si>
  <si>
    <t>PR</t>
  </si>
  <si>
    <t>CA</t>
  </si>
  <si>
    <t>PE</t>
  </si>
  <si>
    <t>HS</t>
  </si>
  <si>
    <t>AG</t>
  </si>
  <si>
    <t>FECHA</t>
  </si>
  <si>
    <t>CO</t>
  </si>
  <si>
    <t>PS</t>
  </si>
  <si>
    <t>OR</t>
  </si>
  <si>
    <t>r</t>
  </si>
  <si>
    <t>c</t>
  </si>
  <si>
    <t>S</t>
  </si>
  <si>
    <t>VP</t>
  </si>
  <si>
    <t>PT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</si>
</sst>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</xdr:rowOff>
    </xdr:from>
    <xdr:to>
      <xdr:col>1</xdr:col>
      <xdr:colOff>180975</xdr:colOff>
      <xdr:row>3</xdr:row>
      <xdr:rowOff>180975</xdr:rowOff>
    </xdr:to>
    <xdr:sp>
      <xdr:nvSpPr>
        <xdr:cNvPr id="1" name="Rectangle 18"/>
        <xdr:cNvSpPr>
          <a:spLocks/>
        </xdr:cNvSpPr>
      </xdr:nvSpPr>
      <xdr:spPr>
        <a:xfrm>
          <a:off x="6667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</a:t>
          </a:r>
        </a:p>
      </xdr:txBody>
    </xdr:sp>
    <xdr:clientData/>
  </xdr:twoCellAnchor>
  <xdr:twoCellAnchor>
    <xdr:from>
      <xdr:col>2</xdr:col>
      <xdr:colOff>95250</xdr:colOff>
      <xdr:row>3</xdr:row>
      <xdr:rowOff>9525</xdr:rowOff>
    </xdr:from>
    <xdr:to>
      <xdr:col>3</xdr:col>
      <xdr:colOff>209550</xdr:colOff>
      <xdr:row>3</xdr:row>
      <xdr:rowOff>180975</xdr:rowOff>
    </xdr:to>
    <xdr:sp>
      <xdr:nvSpPr>
        <xdr:cNvPr id="2" name="Rectangle 20"/>
        <xdr:cNvSpPr>
          <a:spLocks/>
        </xdr:cNvSpPr>
      </xdr:nvSpPr>
      <xdr:spPr>
        <a:xfrm>
          <a:off x="59055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</a:t>
          </a:r>
        </a:p>
      </xdr:txBody>
    </xdr:sp>
    <xdr:clientData/>
  </xdr:twoCellAnchor>
  <xdr:twoCellAnchor>
    <xdr:from>
      <xdr:col>4</xdr:col>
      <xdr:colOff>104775</xdr:colOff>
      <xdr:row>3</xdr:row>
      <xdr:rowOff>9525</xdr:rowOff>
    </xdr:from>
    <xdr:to>
      <xdr:col>5</xdr:col>
      <xdr:colOff>219075</xdr:colOff>
      <xdr:row>3</xdr:row>
      <xdr:rowOff>180975</xdr:rowOff>
    </xdr:to>
    <xdr:sp>
      <xdr:nvSpPr>
        <xdr:cNvPr id="3" name="Rectangle 21"/>
        <xdr:cNvSpPr>
          <a:spLocks/>
        </xdr:cNvSpPr>
      </xdr:nvSpPr>
      <xdr:spPr>
        <a:xfrm>
          <a:off x="109537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6</xdr:col>
      <xdr:colOff>85725</xdr:colOff>
      <xdr:row>3</xdr:row>
      <xdr:rowOff>9525</xdr:rowOff>
    </xdr:from>
    <xdr:to>
      <xdr:col>7</xdr:col>
      <xdr:colOff>200025</xdr:colOff>
      <xdr:row>3</xdr:row>
      <xdr:rowOff>180975</xdr:rowOff>
    </xdr:to>
    <xdr:sp>
      <xdr:nvSpPr>
        <xdr:cNvPr id="4" name="Rectangle 22"/>
        <xdr:cNvSpPr>
          <a:spLocks/>
        </xdr:cNvSpPr>
      </xdr:nvSpPr>
      <xdr:spPr>
        <a:xfrm>
          <a:off x="157162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</a:t>
          </a:r>
        </a:p>
      </xdr:txBody>
    </xdr:sp>
    <xdr:clientData/>
  </xdr:twoCellAnchor>
  <xdr:twoCellAnchor>
    <xdr:from>
      <xdr:col>8</xdr:col>
      <xdr:colOff>95250</xdr:colOff>
      <xdr:row>3</xdr:row>
      <xdr:rowOff>9525</xdr:rowOff>
    </xdr:from>
    <xdr:to>
      <xdr:col>9</xdr:col>
      <xdr:colOff>209550</xdr:colOff>
      <xdr:row>3</xdr:row>
      <xdr:rowOff>180975</xdr:rowOff>
    </xdr:to>
    <xdr:sp>
      <xdr:nvSpPr>
        <xdr:cNvPr id="5" name="Rectangle 23"/>
        <xdr:cNvSpPr>
          <a:spLocks/>
        </xdr:cNvSpPr>
      </xdr:nvSpPr>
      <xdr:spPr>
        <a:xfrm>
          <a:off x="207645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AU</a:t>
          </a:r>
        </a:p>
      </xdr:txBody>
    </xdr:sp>
    <xdr:clientData/>
  </xdr:twoCellAnchor>
  <xdr:twoCellAnchor>
    <xdr:from>
      <xdr:col>10</xdr:col>
      <xdr:colOff>95250</xdr:colOff>
      <xdr:row>3</xdr:row>
      <xdr:rowOff>9525</xdr:rowOff>
    </xdr:from>
    <xdr:to>
      <xdr:col>11</xdr:col>
      <xdr:colOff>209550</xdr:colOff>
      <xdr:row>3</xdr:row>
      <xdr:rowOff>180975</xdr:rowOff>
    </xdr:to>
    <xdr:sp>
      <xdr:nvSpPr>
        <xdr:cNvPr id="6" name="Rectangle 24"/>
        <xdr:cNvSpPr>
          <a:spLocks/>
        </xdr:cNvSpPr>
      </xdr:nvSpPr>
      <xdr:spPr>
        <a:xfrm>
          <a:off x="257175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AF</a:t>
          </a:r>
        </a:p>
      </xdr:txBody>
    </xdr:sp>
    <xdr:clientData/>
  </xdr:twoCellAnchor>
  <xdr:twoCellAnchor>
    <xdr:from>
      <xdr:col>12</xdr:col>
      <xdr:colOff>76200</xdr:colOff>
      <xdr:row>3</xdr:row>
      <xdr:rowOff>9525</xdr:rowOff>
    </xdr:from>
    <xdr:to>
      <xdr:col>13</xdr:col>
      <xdr:colOff>190500</xdr:colOff>
      <xdr:row>3</xdr:row>
      <xdr:rowOff>180975</xdr:rowOff>
    </xdr:to>
    <xdr:sp>
      <xdr:nvSpPr>
        <xdr:cNvPr id="7" name="Rectangle 25"/>
        <xdr:cNvSpPr>
          <a:spLocks/>
        </xdr:cNvSpPr>
      </xdr:nvSpPr>
      <xdr:spPr>
        <a:xfrm>
          <a:off x="304800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14</xdr:col>
      <xdr:colOff>114300</xdr:colOff>
      <xdr:row>3</xdr:row>
      <xdr:rowOff>9525</xdr:rowOff>
    </xdr:from>
    <xdr:to>
      <xdr:col>15</xdr:col>
      <xdr:colOff>228600</xdr:colOff>
      <xdr:row>3</xdr:row>
      <xdr:rowOff>180975</xdr:rowOff>
    </xdr:to>
    <xdr:sp>
      <xdr:nvSpPr>
        <xdr:cNvPr id="8" name="Rectangle 26"/>
        <xdr:cNvSpPr>
          <a:spLocks/>
        </xdr:cNvSpPr>
      </xdr:nvSpPr>
      <xdr:spPr>
        <a:xfrm>
          <a:off x="358140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</a:t>
          </a:r>
        </a:p>
      </xdr:txBody>
    </xdr:sp>
    <xdr:clientData/>
  </xdr:twoCellAnchor>
  <xdr:twoCellAnchor>
    <xdr:from>
      <xdr:col>16</xdr:col>
      <xdr:colOff>28575</xdr:colOff>
      <xdr:row>3</xdr:row>
      <xdr:rowOff>0</xdr:rowOff>
    </xdr:from>
    <xdr:to>
      <xdr:col>17</xdr:col>
      <xdr:colOff>142875</xdr:colOff>
      <xdr:row>3</xdr:row>
      <xdr:rowOff>171450</xdr:rowOff>
    </xdr:to>
    <xdr:sp>
      <xdr:nvSpPr>
        <xdr:cNvPr id="9" name="Rectangle 27"/>
        <xdr:cNvSpPr>
          <a:spLocks/>
        </xdr:cNvSpPr>
      </xdr:nvSpPr>
      <xdr:spPr>
        <a:xfrm>
          <a:off x="3990975" y="4857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18</xdr:col>
      <xdr:colOff>66675</xdr:colOff>
      <xdr:row>3</xdr:row>
      <xdr:rowOff>9525</xdr:rowOff>
    </xdr:from>
    <xdr:to>
      <xdr:col>19</xdr:col>
      <xdr:colOff>180975</xdr:colOff>
      <xdr:row>3</xdr:row>
      <xdr:rowOff>180975</xdr:rowOff>
    </xdr:to>
    <xdr:sp>
      <xdr:nvSpPr>
        <xdr:cNvPr id="10" name="Rectangle 28"/>
        <xdr:cNvSpPr>
          <a:spLocks/>
        </xdr:cNvSpPr>
      </xdr:nvSpPr>
      <xdr:spPr>
        <a:xfrm>
          <a:off x="452437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DG</a:t>
          </a:r>
        </a:p>
      </xdr:txBody>
    </xdr:sp>
    <xdr:clientData/>
  </xdr:twoCellAnchor>
  <xdr:twoCellAnchor>
    <xdr:from>
      <xdr:col>20</xdr:col>
      <xdr:colOff>85725</xdr:colOff>
      <xdr:row>3</xdr:row>
      <xdr:rowOff>9525</xdr:rowOff>
    </xdr:from>
    <xdr:to>
      <xdr:col>21</xdr:col>
      <xdr:colOff>200025</xdr:colOff>
      <xdr:row>3</xdr:row>
      <xdr:rowOff>180975</xdr:rowOff>
    </xdr:to>
    <xdr:sp>
      <xdr:nvSpPr>
        <xdr:cNvPr id="11" name="Rectangle 29"/>
        <xdr:cNvSpPr>
          <a:spLocks/>
        </xdr:cNvSpPr>
      </xdr:nvSpPr>
      <xdr:spPr>
        <a:xfrm>
          <a:off x="503872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</a:t>
          </a:r>
        </a:p>
      </xdr:txBody>
    </xdr:sp>
    <xdr:clientData/>
  </xdr:twoCellAnchor>
  <xdr:twoCellAnchor>
    <xdr:from>
      <xdr:col>22</xdr:col>
      <xdr:colOff>76200</xdr:colOff>
      <xdr:row>3</xdr:row>
      <xdr:rowOff>9525</xdr:rowOff>
    </xdr:from>
    <xdr:to>
      <xdr:col>23</xdr:col>
      <xdr:colOff>190500</xdr:colOff>
      <xdr:row>3</xdr:row>
      <xdr:rowOff>180975</xdr:rowOff>
    </xdr:to>
    <xdr:sp>
      <xdr:nvSpPr>
        <xdr:cNvPr id="12" name="Rectangle 30"/>
        <xdr:cNvSpPr>
          <a:spLocks/>
        </xdr:cNvSpPr>
      </xdr:nvSpPr>
      <xdr:spPr>
        <a:xfrm>
          <a:off x="552450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</a:t>
          </a:r>
        </a:p>
      </xdr:txBody>
    </xdr:sp>
    <xdr:clientData/>
  </xdr:twoCellAnchor>
  <xdr:twoCellAnchor>
    <xdr:from>
      <xdr:col>24</xdr:col>
      <xdr:colOff>85725</xdr:colOff>
      <xdr:row>3</xdr:row>
      <xdr:rowOff>9525</xdr:rowOff>
    </xdr:from>
    <xdr:to>
      <xdr:col>25</xdr:col>
      <xdr:colOff>200025</xdr:colOff>
      <xdr:row>3</xdr:row>
      <xdr:rowOff>180975</xdr:rowOff>
    </xdr:to>
    <xdr:sp>
      <xdr:nvSpPr>
        <xdr:cNvPr id="13" name="Rectangle 31"/>
        <xdr:cNvSpPr>
          <a:spLocks/>
        </xdr:cNvSpPr>
      </xdr:nvSpPr>
      <xdr:spPr>
        <a:xfrm>
          <a:off x="6029325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</a:t>
          </a:r>
        </a:p>
      </xdr:txBody>
    </xdr:sp>
    <xdr:clientData/>
  </xdr:twoCellAnchor>
  <xdr:twoCellAnchor>
    <xdr:from>
      <xdr:col>26</xdr:col>
      <xdr:colOff>76200</xdr:colOff>
      <xdr:row>3</xdr:row>
      <xdr:rowOff>9525</xdr:rowOff>
    </xdr:from>
    <xdr:to>
      <xdr:col>27</xdr:col>
      <xdr:colOff>190500</xdr:colOff>
      <xdr:row>3</xdr:row>
      <xdr:rowOff>180975</xdr:rowOff>
    </xdr:to>
    <xdr:sp>
      <xdr:nvSpPr>
        <xdr:cNvPr id="14" name="Rectangle 32"/>
        <xdr:cNvSpPr>
          <a:spLocks/>
        </xdr:cNvSpPr>
      </xdr:nvSpPr>
      <xdr:spPr>
        <a:xfrm>
          <a:off x="6515100" y="495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HS</a:t>
          </a:r>
        </a:p>
      </xdr:txBody>
    </xdr:sp>
    <xdr:clientData/>
  </xdr:twoCellAnchor>
  <xdr:twoCellAnchor>
    <xdr:from>
      <xdr:col>28</xdr:col>
      <xdr:colOff>66675</xdr:colOff>
      <xdr:row>3</xdr:row>
      <xdr:rowOff>0</xdr:rowOff>
    </xdr:from>
    <xdr:to>
      <xdr:col>29</xdr:col>
      <xdr:colOff>180975</xdr:colOff>
      <xdr:row>3</xdr:row>
      <xdr:rowOff>171450</xdr:rowOff>
    </xdr:to>
    <xdr:sp>
      <xdr:nvSpPr>
        <xdr:cNvPr id="15" name="Rectangle 33"/>
        <xdr:cNvSpPr>
          <a:spLocks/>
        </xdr:cNvSpPr>
      </xdr:nvSpPr>
      <xdr:spPr>
        <a:xfrm>
          <a:off x="7000875" y="4857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workbookViewId="0" topLeftCell="A1">
      <selection activeCell="AE17" sqref="AE17"/>
    </sheetView>
  </sheetViews>
  <sheetFormatPr defaultColWidth="11.421875" defaultRowHeight="12.75"/>
  <cols>
    <col min="1" max="2" width="3.7109375" style="0" customWidth="1"/>
    <col min="3" max="3" width="3.7109375" style="1" customWidth="1"/>
    <col min="4" max="30" width="3.7109375" style="0" customWidth="1"/>
    <col min="31" max="32" width="6.7109375" style="0" customWidth="1"/>
    <col min="33" max="35" width="5.7109375" style="0" customWidth="1"/>
    <col min="36" max="37" width="3.7109375" style="0" customWidth="1"/>
    <col min="38" max="16384" width="9.140625" style="0" customWidth="1"/>
  </cols>
  <sheetData>
    <row r="1" spans="2:40" ht="12.75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14" t="s">
        <v>0</v>
      </c>
      <c r="B2" s="14"/>
      <c r="C2" s="15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2"/>
      <c r="Y2" s="2"/>
      <c r="Z2" s="13" t="s">
        <v>15</v>
      </c>
      <c r="AA2" s="13"/>
      <c r="AB2" s="4"/>
      <c r="AC2" s="4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1"/>
      <c r="B3" s="2"/>
      <c r="C3" s="3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9.5" customHeight="1">
      <c r="A4" s="1"/>
      <c r="B4" s="3"/>
      <c r="C4" s="3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9" t="s">
        <v>19</v>
      </c>
      <c r="AG4" s="19" t="s">
        <v>20</v>
      </c>
      <c r="AH4" s="19" t="s">
        <v>21</v>
      </c>
      <c r="AI4" s="19" t="s">
        <v>17</v>
      </c>
      <c r="AJ4" s="2"/>
      <c r="AK4" s="2"/>
      <c r="AL4" s="2"/>
      <c r="AM4" s="2"/>
      <c r="AN4" s="2"/>
    </row>
    <row r="5" spans="2:40" ht="13.5" thickBot="1">
      <c r="B5" s="30"/>
      <c r="D5" s="30"/>
      <c r="F5" s="30"/>
      <c r="H5" s="30"/>
      <c r="J5" s="30"/>
      <c r="L5" s="30"/>
      <c r="N5" s="30"/>
      <c r="P5" s="30"/>
      <c r="R5" s="26"/>
      <c r="T5" s="30"/>
      <c r="V5" s="30"/>
      <c r="X5" s="30"/>
      <c r="Z5" s="30"/>
      <c r="AB5" s="30"/>
      <c r="AD5" s="30"/>
      <c r="AE5" s="5"/>
      <c r="AF5" s="16"/>
      <c r="AG5" s="16"/>
      <c r="AH5" s="16"/>
      <c r="AI5" s="16"/>
      <c r="AK5" s="29" t="s">
        <v>22</v>
      </c>
      <c r="AL5" s="8" t="s">
        <v>23</v>
      </c>
      <c r="AM5" s="2"/>
      <c r="AN5" s="2"/>
    </row>
    <row r="6" spans="1:40" ht="13.5" thickBot="1">
      <c r="A6" s="24">
        <v>1</v>
      </c>
      <c r="B6" s="31"/>
      <c r="C6" s="24">
        <v>6</v>
      </c>
      <c r="D6" s="31"/>
      <c r="E6" s="24">
        <v>11</v>
      </c>
      <c r="F6" s="31"/>
      <c r="G6" s="24">
        <v>16</v>
      </c>
      <c r="H6" s="31"/>
      <c r="I6" s="24">
        <v>21</v>
      </c>
      <c r="J6" s="31"/>
      <c r="K6" s="24">
        <v>26</v>
      </c>
      <c r="L6" s="31"/>
      <c r="M6" s="24">
        <v>31</v>
      </c>
      <c r="N6" s="31"/>
      <c r="O6" s="24">
        <v>36</v>
      </c>
      <c r="P6" s="31"/>
      <c r="Q6" s="24">
        <v>41</v>
      </c>
      <c r="R6" s="31"/>
      <c r="S6" s="24">
        <v>46</v>
      </c>
      <c r="T6" s="31"/>
      <c r="U6" s="26">
        <v>51</v>
      </c>
      <c r="V6" s="31"/>
      <c r="W6" s="24">
        <v>56</v>
      </c>
      <c r="X6" s="31"/>
      <c r="Y6" s="24">
        <v>61</v>
      </c>
      <c r="Z6" s="31"/>
      <c r="AA6" s="24">
        <v>66</v>
      </c>
      <c r="AB6" s="31"/>
      <c r="AC6" s="24">
        <v>71</v>
      </c>
      <c r="AD6" s="31"/>
      <c r="AE6" s="6"/>
      <c r="AF6" s="17">
        <f>+IF(D6="A",1,0)+IF(F6="A",1,0)+IF(H6="A",1,0)+IF(J6="A",1,0)+IF(L6="A",1,0)+IF(N6="A",1,0)+IF(P6="A",1,0)+IF(R6="A",1,0)+IF(T6="A",1,0)+IF(V6="A",1,0)+IF(X6="A",1,0)+IF(Z6="A",1,0)+IF(AB6="A",1,0)+IF(AD6="A",1,0)</f>
        <v>0</v>
      </c>
      <c r="AG6" s="17">
        <f>+IF(B$7="B",1,0)+IF(B$8="B",1,0)+IF(B$9="B",1,0)+IF(B$10="B",1,0)+IF(B$11="B",1,0)+IF(B$12="B",1,0)+IF(B$13="B",1,0)+IF(B$14="B",1,0)+IF(B$15="B",1,0)+IF(B$16="B",1,0)+IF(B$17="B",1,0)+IF(B$18="B",1,0)+IF(B$19="B",1,0)+IF(B$20="B",1,0)</f>
        <v>0</v>
      </c>
      <c r="AH6" s="17">
        <f aca="true" t="shared" si="0" ref="AH6:AH20">+AF6+AG6</f>
        <v>0</v>
      </c>
      <c r="AI6" s="17"/>
      <c r="AK6" s="8" t="s">
        <v>1</v>
      </c>
      <c r="AL6" s="2"/>
      <c r="AM6" s="2"/>
      <c r="AN6" s="2"/>
    </row>
    <row r="7" spans="1:40" ht="13.5" thickBot="1">
      <c r="A7" s="24">
        <v>2</v>
      </c>
      <c r="B7" s="31"/>
      <c r="C7" s="24">
        <v>7</v>
      </c>
      <c r="D7" s="31"/>
      <c r="E7" s="24">
        <v>12</v>
      </c>
      <c r="F7" s="31"/>
      <c r="G7" s="24">
        <v>17</v>
      </c>
      <c r="H7" s="31"/>
      <c r="I7" s="24">
        <v>22</v>
      </c>
      <c r="J7" s="31"/>
      <c r="K7" s="24">
        <v>27</v>
      </c>
      <c r="L7" s="31"/>
      <c r="M7" s="24">
        <v>32</v>
      </c>
      <c r="N7" s="31"/>
      <c r="O7" s="24">
        <v>37</v>
      </c>
      <c r="P7" s="31"/>
      <c r="Q7" s="24">
        <v>42</v>
      </c>
      <c r="R7" s="31"/>
      <c r="S7" s="24">
        <v>47</v>
      </c>
      <c r="T7" s="31"/>
      <c r="U7" s="26">
        <v>52</v>
      </c>
      <c r="V7" s="31"/>
      <c r="W7" s="24">
        <v>57</v>
      </c>
      <c r="X7" s="31"/>
      <c r="Y7" s="24">
        <v>62</v>
      </c>
      <c r="Z7" s="31"/>
      <c r="AA7" s="24">
        <v>67</v>
      </c>
      <c r="AB7" s="31"/>
      <c r="AC7" s="24">
        <v>72</v>
      </c>
      <c r="AD7" s="31"/>
      <c r="AE7" s="6"/>
      <c r="AF7" s="17">
        <f>+IF(B7="A",1,0)+IF(F7="A",1,0)+IF(H7="A",1,0)+IF(J7="A",1,0)+IF(L7="A",1,0)+IF(N7="A",1,0)+IF(P7="A",1,0)+IF(R7="A",1,0)+IF(T7="A",1,0)+IF(V7="A",1,0)+IF(X7="A",1,0)+IF(Z7="A",1,0)+IF(AB7="A",1,0)+IF(AD7="A",1,0)</f>
        <v>0</v>
      </c>
      <c r="AG7" s="17">
        <f>IF(D$6="B",1,0)+IF(D$8="B",1,0)+IF(D$9="B",1,0)+IF(D$10="B",1,0)+IF(D$11="B",1,0)+IF(D$12="B",1,0)+IF(D$13="B",1,0)+IF(D$14="B",1,0)+IF(D$15="B",1,0)+IF(D$16="B",1,0)+IF(D$17="B",1,0)+IF(D$18="B",1,0)+IF(D$19="B",1,0)+IF(D$20="B",1,0)</f>
        <v>0</v>
      </c>
      <c r="AH7" s="17">
        <f t="shared" si="0"/>
        <v>0</v>
      </c>
      <c r="AI7" s="17"/>
      <c r="AK7" s="8" t="s">
        <v>2</v>
      </c>
      <c r="AL7" s="2"/>
      <c r="AM7" s="2"/>
      <c r="AN7" s="2"/>
    </row>
    <row r="8" spans="1:40" ht="13.5" thickBot="1">
      <c r="A8" s="24">
        <v>3</v>
      </c>
      <c r="B8" s="31"/>
      <c r="C8" s="24">
        <v>8</v>
      </c>
      <c r="D8" s="31"/>
      <c r="E8" s="24">
        <v>13</v>
      </c>
      <c r="F8" s="31"/>
      <c r="G8" s="28">
        <v>18</v>
      </c>
      <c r="H8" s="31"/>
      <c r="I8" s="24">
        <v>23</v>
      </c>
      <c r="J8" s="31"/>
      <c r="K8" s="26">
        <v>28</v>
      </c>
      <c r="L8" s="31"/>
      <c r="M8" s="24">
        <v>33</v>
      </c>
      <c r="N8" s="31"/>
      <c r="O8" s="24">
        <v>38</v>
      </c>
      <c r="P8" s="31"/>
      <c r="Q8" s="28">
        <v>43</v>
      </c>
      <c r="R8" s="31"/>
      <c r="S8" s="24">
        <v>48</v>
      </c>
      <c r="T8" s="31"/>
      <c r="U8" s="26">
        <v>53</v>
      </c>
      <c r="V8" s="31"/>
      <c r="W8" s="24">
        <v>58</v>
      </c>
      <c r="X8" s="31"/>
      <c r="Y8" s="24">
        <v>63</v>
      </c>
      <c r="Z8" s="31"/>
      <c r="AA8" s="28">
        <v>68</v>
      </c>
      <c r="AB8" s="31"/>
      <c r="AC8" s="24">
        <v>73</v>
      </c>
      <c r="AD8" s="31"/>
      <c r="AE8" s="6"/>
      <c r="AF8" s="17">
        <f>+IF(B8="A",1,0)+IF(D8="A",1,0)+IF(H8="A",1,0)+IF(J8="A",1,0)+IF(L8="A",1,0)+IF(N8="A",1,0)+IF(P8="A",1,0)+IF(R8="A",1,0)+IF(T8="A",1,0)+IF(V8="A",1,0)+IF(X8="A",1,0)+IF(Z8="A",1,0)+IF(AB8="A",1,0)+IF(AD8="A",1,0)</f>
        <v>0</v>
      </c>
      <c r="AG8" s="17">
        <f>IF(F$6="B",1,0)+IF(F$7="B",1,0)+IF(F$9="B",1,0)+IF(F$10="B",1,0)+IF(F$11="B",1,0)+IF(F$12="B",1,0)+IF(F$13="B",1,0)+IF(F$14="B",1,0)+IF(F$15="B",1,0)+IF(F$16="B",1,0)+IF(F$17="B",1,0)+IF(F$18="B",1,0)+IF(F$19="B",1,0)+IF(F$20="B",1,0)</f>
        <v>0</v>
      </c>
      <c r="AH8" s="17">
        <f t="shared" si="0"/>
        <v>0</v>
      </c>
      <c r="AI8" s="18"/>
      <c r="AK8" s="8" t="s">
        <v>18</v>
      </c>
      <c r="AL8" s="2"/>
      <c r="AM8" s="2"/>
      <c r="AN8" s="2"/>
    </row>
    <row r="9" spans="1:40" ht="13.5" thickBot="1">
      <c r="A9" s="24">
        <v>4</v>
      </c>
      <c r="B9" s="31"/>
      <c r="C9" s="24">
        <v>9</v>
      </c>
      <c r="D9" s="31"/>
      <c r="E9" s="24">
        <v>14</v>
      </c>
      <c r="F9" s="31"/>
      <c r="G9" s="24">
        <v>19</v>
      </c>
      <c r="H9" s="31"/>
      <c r="I9" s="24">
        <v>24</v>
      </c>
      <c r="J9" s="31"/>
      <c r="K9" s="26">
        <v>29</v>
      </c>
      <c r="L9" s="31"/>
      <c r="M9" s="24">
        <v>34</v>
      </c>
      <c r="N9" s="31"/>
      <c r="O9" s="24">
        <v>39</v>
      </c>
      <c r="P9" s="31"/>
      <c r="Q9" s="24">
        <v>44</v>
      </c>
      <c r="R9" s="31"/>
      <c r="S9" s="24">
        <v>49</v>
      </c>
      <c r="T9" s="31"/>
      <c r="U9" s="26">
        <v>54</v>
      </c>
      <c r="V9" s="31"/>
      <c r="W9" s="24">
        <v>59</v>
      </c>
      <c r="X9" s="31"/>
      <c r="Y9" s="24">
        <v>64</v>
      </c>
      <c r="Z9" s="31"/>
      <c r="AA9" s="24">
        <v>69</v>
      </c>
      <c r="AB9" s="31"/>
      <c r="AC9" s="28">
        <v>74</v>
      </c>
      <c r="AD9" s="31"/>
      <c r="AE9" s="7"/>
      <c r="AF9" s="17">
        <f>+IF(B9="A",1,0)+IF(D9="A",1,0)+IF(F9="A",1,0)+IF(J9="A",1,0)+IF(L9="A",1,0)+IF(N9="A",1,0)+IF(P9="A",1,0)+IF(R9="A",1,0)+IF(T9="A",1,0)+IF(V9="A",1,0)+IF(X9="A",1,0)+IF(Z9="A",1,0)+IF(AB9="A",1,0)+IF(AD9="A",1,0)</f>
        <v>0</v>
      </c>
      <c r="AG9" s="17">
        <f>IF(H$6="B",1,0)+IF(H$7="B",1,0)+IF(H$8="B",1,0)+IF(H$10="B",1,0)+IF(H$11="B",1,0)+IF(H$12="B",1,0)+IF(H$13="B",1,0)+IF(H$14="B",1,0)+IF(H$15="B",1,0)+IF(H$16="B",1,0)+IF(H$17="B",1,0)+IF(H$18="B",1,0)+IF(H$19="B",1,0)+IF(H$20="B",1,0)</f>
        <v>0</v>
      </c>
      <c r="AH9" s="17">
        <f t="shared" si="0"/>
        <v>0</v>
      </c>
      <c r="AI9" s="17"/>
      <c r="AK9" s="8" t="s">
        <v>3</v>
      </c>
      <c r="AL9" s="2"/>
      <c r="AM9" s="2"/>
      <c r="AN9" s="2"/>
    </row>
    <row r="10" spans="1:40" ht="13.5" thickBot="1">
      <c r="A10" s="24">
        <v>5</v>
      </c>
      <c r="B10" s="31"/>
      <c r="C10" s="24">
        <v>10</v>
      </c>
      <c r="D10" s="31"/>
      <c r="E10" s="24">
        <v>15</v>
      </c>
      <c r="F10" s="31"/>
      <c r="G10" s="24">
        <v>20</v>
      </c>
      <c r="H10" s="31"/>
      <c r="I10" s="28">
        <v>25</v>
      </c>
      <c r="J10" s="31"/>
      <c r="K10" s="24">
        <v>30</v>
      </c>
      <c r="L10" s="31"/>
      <c r="M10" s="24">
        <v>35</v>
      </c>
      <c r="N10" s="31"/>
      <c r="O10" s="24">
        <v>40</v>
      </c>
      <c r="P10" s="31"/>
      <c r="Q10" s="24">
        <v>45</v>
      </c>
      <c r="R10" s="31"/>
      <c r="S10" s="28">
        <v>50</v>
      </c>
      <c r="T10" s="31"/>
      <c r="U10" s="26">
        <v>55</v>
      </c>
      <c r="V10" s="31"/>
      <c r="W10" s="24">
        <v>60</v>
      </c>
      <c r="X10" s="31"/>
      <c r="Y10" s="24">
        <v>65</v>
      </c>
      <c r="Z10" s="31"/>
      <c r="AA10" s="24">
        <v>70</v>
      </c>
      <c r="AB10" s="31"/>
      <c r="AC10" s="24">
        <v>75</v>
      </c>
      <c r="AD10" s="31"/>
      <c r="AE10" s="6"/>
      <c r="AF10" s="17">
        <f>+IF(B10="A",1,0)+IF(D10="A",1,0)+IF(F10="A",1,0)+IF(H10="A",1,0)+IF(L10="A",1,0)+IF(N10="A",1,0)+IF(P10="A",1,0)+IF(R10="A",1,0)+IF(T10="A",1,0)+IF(V10="A",1,0)+IF(X10="A",1,0)+IF(Z10="A",1,0)+IF(AB10="A",1,0)+IF(AD10="A",1,0)</f>
        <v>0</v>
      </c>
      <c r="AG10" s="17">
        <f>IF(J$6="B",1,0)+IF(J$7="B",1,0)+IF(J$8="B",1,0)+IF(J$9="B",1,0)+IF(J$11="B",1,0)+IF(J$12="B",1,0)+IF(J$13="B",1,0)+IF(J$14="B",1,0)+IF(J$15="B",1,0)+IF(J$16="B",1,0)+IF(J$17="B",1,0)+IF(J$18="B",1,0)+IF(J$19="B",1,0)+IF(J$20="B",1,0)</f>
        <v>0</v>
      </c>
      <c r="AH10" s="17">
        <f t="shared" si="0"/>
        <v>0</v>
      </c>
      <c r="AI10" s="17"/>
      <c r="AK10" s="8" t="s">
        <v>4</v>
      </c>
      <c r="AL10" s="2"/>
      <c r="AM10" s="2"/>
      <c r="AN10" s="2"/>
    </row>
    <row r="11" spans="1:40" ht="13.5" thickBot="1">
      <c r="A11" s="24">
        <v>76</v>
      </c>
      <c r="B11" s="31"/>
      <c r="C11" s="26">
        <v>81</v>
      </c>
      <c r="D11" s="31"/>
      <c r="E11" s="24">
        <v>86</v>
      </c>
      <c r="F11" s="31"/>
      <c r="G11" s="24">
        <v>91</v>
      </c>
      <c r="H11" s="31"/>
      <c r="I11" s="24">
        <v>96</v>
      </c>
      <c r="J11" s="31"/>
      <c r="K11" s="24">
        <v>101</v>
      </c>
      <c r="L11" s="31"/>
      <c r="M11" s="24">
        <v>106</v>
      </c>
      <c r="N11" s="31"/>
      <c r="O11" s="24">
        <v>111</v>
      </c>
      <c r="P11" s="31"/>
      <c r="Q11" s="24">
        <v>116</v>
      </c>
      <c r="R11" s="31"/>
      <c r="S11" s="24">
        <v>121</v>
      </c>
      <c r="T11" s="31"/>
      <c r="U11" s="26">
        <v>126</v>
      </c>
      <c r="V11" s="31"/>
      <c r="W11" s="24">
        <v>131</v>
      </c>
      <c r="X11" s="31"/>
      <c r="Y11" s="24">
        <v>136</v>
      </c>
      <c r="Z11" s="31"/>
      <c r="AA11" s="24">
        <v>141</v>
      </c>
      <c r="AB11" s="31"/>
      <c r="AC11" s="24">
        <v>146</v>
      </c>
      <c r="AD11" s="31"/>
      <c r="AE11" s="6"/>
      <c r="AF11" s="17">
        <f>+IF(B11="A",1,0)+IF(D11="A",1,0)+IF(F11="A",1,0)+IF(H11="A",1,0)+IF(J11="A",1,0)+IF(N11="A",1,0)+IF(P11="A",1,0)+IF(R11="A",1,0)+IF(T11="A",1,0)+IF(V11="A",1,0)+IF(X11="A",1,0)+IF(Z11="A",1,0)+IF(AB11="A",1,0)+IF(AD11="A",1,0)</f>
        <v>0</v>
      </c>
      <c r="AG11" s="17">
        <f>IF(L$6="B",1,0)+IF(L$7="B",1,0)+IF(L$8="B",1,0)+IF(L$9="B",1,0)+IF(L$10="B",1,0)+IF(L$12="B",1,0)+IF(L$13="B",1,0)+IF(L$14="B",1,0)+IF(L$15="B",1,0)+IF(L$16="B",1,0)+IF(L$17="B",1,0)+IF(L$18="B",1,0)+IF(L$19="B",1,0)+IF(L$20="B",1,0)</f>
        <v>0</v>
      </c>
      <c r="AH11" s="17">
        <f t="shared" si="0"/>
        <v>0</v>
      </c>
      <c r="AI11" s="17"/>
      <c r="AJ11" s="8"/>
      <c r="AK11" s="8" t="s">
        <v>5</v>
      </c>
      <c r="AL11" s="2"/>
      <c r="AM11" s="2"/>
      <c r="AN11" s="2"/>
    </row>
    <row r="12" spans="1:40" ht="13.5" thickBot="1">
      <c r="A12" s="24">
        <v>77</v>
      </c>
      <c r="B12" s="31"/>
      <c r="C12" s="24">
        <v>82</v>
      </c>
      <c r="D12" s="31"/>
      <c r="E12" s="24">
        <v>87</v>
      </c>
      <c r="F12" s="31"/>
      <c r="G12" s="24">
        <v>92</v>
      </c>
      <c r="H12" s="31"/>
      <c r="I12" s="24">
        <v>97</v>
      </c>
      <c r="J12" s="31"/>
      <c r="K12" s="24">
        <v>102</v>
      </c>
      <c r="L12" s="31"/>
      <c r="M12" s="24">
        <v>107</v>
      </c>
      <c r="N12" s="31"/>
      <c r="O12" s="24">
        <v>112</v>
      </c>
      <c r="P12" s="31"/>
      <c r="Q12" s="24">
        <v>117</v>
      </c>
      <c r="R12" s="31"/>
      <c r="S12" s="24">
        <v>122</v>
      </c>
      <c r="T12" s="31"/>
      <c r="U12" s="26">
        <v>127</v>
      </c>
      <c r="V12" s="31"/>
      <c r="W12" s="24">
        <v>132</v>
      </c>
      <c r="X12" s="31"/>
      <c r="Y12" s="24">
        <v>137</v>
      </c>
      <c r="Z12" s="31"/>
      <c r="AA12" s="24">
        <v>142</v>
      </c>
      <c r="AB12" s="31"/>
      <c r="AC12" s="24">
        <v>147</v>
      </c>
      <c r="AD12" s="31"/>
      <c r="AE12" s="6"/>
      <c r="AF12" s="17">
        <f>+IF(B12="A",1,0)+IF(D12="A",1,0)+IF(F12="A",1,0)+IF(H12="A",1,0)+IF(J12="A",1,0)+IF(L12="A",1,0)+IF(P12="A",1,0)+IF(R12="A",1,0)+IF(T12="A",1,0)+IF(V12="A",1,0)+IF(X12="A",1,0)+IF(Z12="A",1,0)+IF(AB12="A",1,0)+IF(AD12="A",1,0)</f>
        <v>0</v>
      </c>
      <c r="AG12" s="17">
        <f>IF(N$6="B",1,0)+IF(N$7="B",1,0)+IF(N$8="B",1,0)+IF(N$9="B",1,0)+IF(N$10="B",1,0)+IF(N$11="B",1,0)+IF(N$13="B",1,0)+IF(N$14="B",1,0)+IF(N$15="B",1,0)+IF(N$16="B",1,0)+IF(N$17="B",1,0)+IF(N$18="B",1,0)+IF(N$19="B",1,0)+IF(N$20="B",1,0)</f>
        <v>0</v>
      </c>
      <c r="AH12" s="17">
        <f t="shared" si="0"/>
        <v>0</v>
      </c>
      <c r="AI12" s="17"/>
      <c r="AJ12" s="8"/>
      <c r="AK12" s="8" t="s">
        <v>6</v>
      </c>
      <c r="AL12" s="2"/>
      <c r="AM12" s="2"/>
      <c r="AN12" s="2"/>
    </row>
    <row r="13" spans="1:40" ht="13.5" thickBot="1">
      <c r="A13" s="24">
        <v>78</v>
      </c>
      <c r="B13" s="31"/>
      <c r="C13" s="24">
        <v>83</v>
      </c>
      <c r="D13" s="31"/>
      <c r="E13" s="24">
        <v>88</v>
      </c>
      <c r="F13" s="31"/>
      <c r="G13" s="28">
        <v>93</v>
      </c>
      <c r="H13" s="31"/>
      <c r="I13" s="24">
        <v>98</v>
      </c>
      <c r="J13" s="31"/>
      <c r="K13" s="26">
        <v>103</v>
      </c>
      <c r="L13" s="31"/>
      <c r="M13" s="24">
        <v>108</v>
      </c>
      <c r="N13" s="31"/>
      <c r="O13" s="24">
        <v>113</v>
      </c>
      <c r="P13" s="31"/>
      <c r="Q13" s="28">
        <v>118</v>
      </c>
      <c r="R13" s="31"/>
      <c r="S13" s="24">
        <v>123</v>
      </c>
      <c r="T13" s="31"/>
      <c r="U13" s="26">
        <v>128</v>
      </c>
      <c r="V13" s="31"/>
      <c r="W13" s="24">
        <v>133</v>
      </c>
      <c r="X13" s="31"/>
      <c r="Y13" s="24">
        <v>138</v>
      </c>
      <c r="Z13" s="31"/>
      <c r="AA13" s="28">
        <v>143</v>
      </c>
      <c r="AB13" s="31"/>
      <c r="AC13" s="24">
        <v>148</v>
      </c>
      <c r="AD13" s="31"/>
      <c r="AE13" s="6"/>
      <c r="AF13" s="17">
        <f>+IF(B13="A",1,0)+IF(D13="A",1,0)+IF(F13="A",1,0)+IF(H13="A",1,0)+IF(J13="A",1,0)+IF(L13="A",1,0)+IF(N13="A",1,0)+IF(R13="A",1,0)+IF(T13="A",1,0)+IF(V13="A",1,0)+IF(X13="A",1,0)+IF(Z13="A",1,0)+IF(AB13="A",1,0)+IF(AD13="A",1,0)</f>
        <v>0</v>
      </c>
      <c r="AG13" s="17">
        <f>IF(P$6="B",1,0)+IF(P$7="B",1,0)+IF(P$8="B",1,0)+IF(P$9="B",1,0)+IF(P$10="B",1,0)+IF(P$11="B",1,0)+IF(P$12="B",1,0)+IF(P$14="B",1,0)+IF(P$15="B",1,0)+IF(P$16="B",1,0)+IF(P$17="B",1,0)+IF(P$18="B",1,0)+IF(P$19="B",1,0)+IF(P$20="B",1,0)</f>
        <v>0</v>
      </c>
      <c r="AH13" s="17">
        <f t="shared" si="0"/>
        <v>0</v>
      </c>
      <c r="AI13" s="18"/>
      <c r="AJ13" s="8"/>
      <c r="AK13" s="8" t="s">
        <v>7</v>
      </c>
      <c r="AL13" s="2"/>
      <c r="AM13" s="2"/>
      <c r="AN13" s="2"/>
    </row>
    <row r="14" spans="1:40" ht="13.5" thickBot="1">
      <c r="A14" s="24">
        <v>79</v>
      </c>
      <c r="B14" s="31"/>
      <c r="C14" s="24">
        <v>84</v>
      </c>
      <c r="D14" s="31"/>
      <c r="E14" s="24">
        <v>89</v>
      </c>
      <c r="F14" s="31"/>
      <c r="G14" s="24">
        <v>94</v>
      </c>
      <c r="H14" s="31"/>
      <c r="I14" s="24">
        <v>99</v>
      </c>
      <c r="J14" s="31"/>
      <c r="K14" s="26">
        <v>104</v>
      </c>
      <c r="L14" s="31"/>
      <c r="M14" s="24">
        <v>109</v>
      </c>
      <c r="N14" s="31"/>
      <c r="O14" s="24">
        <v>114</v>
      </c>
      <c r="P14" s="31"/>
      <c r="Q14" s="24">
        <v>119</v>
      </c>
      <c r="R14" s="31"/>
      <c r="S14" s="24">
        <v>124</v>
      </c>
      <c r="T14" s="31"/>
      <c r="U14" s="26">
        <v>129</v>
      </c>
      <c r="V14" s="31"/>
      <c r="W14" s="24">
        <v>134</v>
      </c>
      <c r="X14" s="31"/>
      <c r="Y14" s="24">
        <v>139</v>
      </c>
      <c r="Z14" s="31"/>
      <c r="AA14" s="24">
        <v>144</v>
      </c>
      <c r="AB14" s="31"/>
      <c r="AC14" s="28">
        <v>149</v>
      </c>
      <c r="AD14" s="31"/>
      <c r="AE14" s="7"/>
      <c r="AF14" s="17">
        <f>+IF(B14="A",1,0)+IF(D14="A",1,0)+IF(F14="A",1,0)+IF(H14="A",1,0)+IF(J14="A",1,0)+IF(L14="A",1,0)+IF(N14="A",1,0)+IF(P14="A",1,0)+IF(T14="A",1,0)+IF(V14="A",1,0)+IF(X14="A",1,0)+IF(Z14="A",1,0)+IF(AB14="A",1,0)+IF(AD14="A",1,0)</f>
        <v>0</v>
      </c>
      <c r="AG14" s="17">
        <f>IF(R$6="B",1,0)+IF(R$7="B",1,0)+IF(R$8="B",1,0)+IF(R$9="B",1,0)+IF(R$10="B",1,0)+IF(R$11="B",1,0)+IF(R$12="B",1,0)+IF(R$13="B",1,0)+IF(R$15="B",1,0)+IF(R$16="B",1,0)+IF(R$17="B",1,0)+IF(R$18="B",1,0)+IF(R$19="B",1,0)+IF(R$20="B",1,0)</f>
        <v>0</v>
      </c>
      <c r="AH14" s="17">
        <f t="shared" si="0"/>
        <v>0</v>
      </c>
      <c r="AI14" s="17"/>
      <c r="AJ14" s="2"/>
      <c r="AK14" s="8" t="s">
        <v>8</v>
      </c>
      <c r="AL14" s="2"/>
      <c r="AM14" s="2"/>
      <c r="AN14" s="2"/>
    </row>
    <row r="15" spans="1:40" ht="13.5" thickBot="1">
      <c r="A15" s="24">
        <v>80</v>
      </c>
      <c r="B15" s="31"/>
      <c r="C15" s="24">
        <v>85</v>
      </c>
      <c r="D15" s="31"/>
      <c r="E15" s="24">
        <v>90</v>
      </c>
      <c r="F15" s="31"/>
      <c r="G15" s="24">
        <v>95</v>
      </c>
      <c r="H15" s="31"/>
      <c r="I15" s="28">
        <v>100</v>
      </c>
      <c r="J15" s="31"/>
      <c r="K15" s="24">
        <v>105</v>
      </c>
      <c r="L15" s="31"/>
      <c r="M15" s="24">
        <v>110</v>
      </c>
      <c r="N15" s="31"/>
      <c r="O15" s="24">
        <v>115</v>
      </c>
      <c r="P15" s="31"/>
      <c r="Q15" s="24">
        <v>120</v>
      </c>
      <c r="R15" s="31"/>
      <c r="S15" s="28">
        <v>125</v>
      </c>
      <c r="T15" s="31"/>
      <c r="U15" s="26">
        <v>130</v>
      </c>
      <c r="V15" s="31"/>
      <c r="W15" s="24">
        <v>135</v>
      </c>
      <c r="X15" s="31"/>
      <c r="Y15" s="24">
        <v>140</v>
      </c>
      <c r="Z15" s="31"/>
      <c r="AA15" s="24">
        <v>145</v>
      </c>
      <c r="AB15" s="31"/>
      <c r="AC15" s="24">
        <v>150</v>
      </c>
      <c r="AD15" s="31"/>
      <c r="AE15" s="6"/>
      <c r="AF15" s="17">
        <f>+IF(B15="A",1,0)+IF(D15="A",1,0)+IF(F15="A",1,0)+IF(H15="A",1,0)+IF(J15="A",1,0)+IF(L15="A",1,0)+IF(N15="A",1,0)+IF(P15="A",1,0)+IF(R15="A",1,0)+IF(V15="A",1,0)+IF(X15="A",1,0)+IF(Z15="A",1,0)+IF(AB15="A",1,0)+IF(AD15="A",1,0)</f>
        <v>0</v>
      </c>
      <c r="AG15" s="17">
        <f>IF(T$6="B",1,0)+IF(T$7="B",1,0)+IF(T$8="B",1,0)+IF(T$9="B",1,0)+IF(T$10="B",1,0)+IF(T$11="B",1,0)+IF(T$12="B",1,0)+IF(T$13="B",1,0)+IF(T$14="B",1,0)+IF(T$16="B",1,0)+IF(T$17="B",1,0)+IF(T$18="B",1,0)+IF(T$19="B",1,0)+IF(T$20="B",1,0)</f>
        <v>0</v>
      </c>
      <c r="AH15" s="17">
        <f t="shared" si="0"/>
        <v>0</v>
      </c>
      <c r="AI15" s="17"/>
      <c r="AJ15" s="2"/>
      <c r="AK15" s="8" t="s">
        <v>9</v>
      </c>
      <c r="AL15" s="2"/>
      <c r="AM15" s="2"/>
      <c r="AN15" s="2"/>
    </row>
    <row r="16" spans="1:40" ht="13.5" thickBot="1">
      <c r="A16" s="24">
        <v>151</v>
      </c>
      <c r="B16" s="31"/>
      <c r="C16" s="24">
        <v>156</v>
      </c>
      <c r="D16" s="31"/>
      <c r="E16" s="24">
        <v>161</v>
      </c>
      <c r="F16" s="31"/>
      <c r="G16" s="24">
        <v>166</v>
      </c>
      <c r="H16" s="31"/>
      <c r="I16" s="24">
        <v>171</v>
      </c>
      <c r="J16" s="31"/>
      <c r="K16" s="24">
        <v>176</v>
      </c>
      <c r="L16" s="31"/>
      <c r="M16" s="24">
        <v>181</v>
      </c>
      <c r="N16" s="31"/>
      <c r="O16" s="24">
        <v>186</v>
      </c>
      <c r="P16" s="31"/>
      <c r="Q16" s="24">
        <v>191</v>
      </c>
      <c r="R16" s="31"/>
      <c r="S16" s="24">
        <v>196</v>
      </c>
      <c r="T16" s="31"/>
      <c r="U16" s="26">
        <v>201</v>
      </c>
      <c r="V16" s="31"/>
      <c r="W16" s="24">
        <v>206</v>
      </c>
      <c r="X16" s="31"/>
      <c r="Y16" s="24">
        <v>211</v>
      </c>
      <c r="Z16" s="31"/>
      <c r="AA16" s="24">
        <v>216</v>
      </c>
      <c r="AB16" s="31"/>
      <c r="AC16" s="24">
        <v>221</v>
      </c>
      <c r="AD16" s="31"/>
      <c r="AE16" s="6"/>
      <c r="AF16" s="17">
        <f>+IF(B16="A",1,0)+IF(D16="A",1,0)+IF(F16="A",1,0)+IF(H16="A",1,0)+IF(J16="A",1,0)+IF(L16="A",1,0)+IF(N16="A",1,0)+IF(P16="A",1,0)+IF(R16="A",1,0)+IF(T16="A",1,0)+IF(X16="A",1,0)+IF(Z16="A",1,0)+IF(AB16="A",1,0)+IF(AD16="A",1,0)</f>
        <v>0</v>
      </c>
      <c r="AG16" s="17">
        <f>IF(V$6="B",1,0)+IF(V$7="B",1,0)+IF(V$8="B",1,0)+IF(V$9="B",1,0)+IF(V$10="B",1,0)+IF(V$11="B",1,0)+IF(V$12="B",1,0)+IF(V$13="B",1,0)+IF(V$14="B",1,0)+IF(V$15="B",1,0)+IF(V$17="B",1,0)+IF(V$18="B",1,0)+IF(V$19="B",1,0)+IF(V$20="B",1,0)</f>
        <v>0</v>
      </c>
      <c r="AH16" s="17">
        <f t="shared" si="0"/>
        <v>0</v>
      </c>
      <c r="AI16" s="17"/>
      <c r="AJ16" s="8"/>
      <c r="AK16" s="8" t="s">
        <v>10</v>
      </c>
      <c r="AL16" s="2"/>
      <c r="AM16" s="2"/>
      <c r="AN16" s="2"/>
    </row>
    <row r="17" spans="1:40" ht="13.5" thickBot="1">
      <c r="A17" s="24">
        <v>152</v>
      </c>
      <c r="B17" s="31"/>
      <c r="C17" s="24">
        <v>157</v>
      </c>
      <c r="D17" s="31"/>
      <c r="E17" s="24">
        <v>162</v>
      </c>
      <c r="F17" s="31"/>
      <c r="G17" s="24">
        <v>167</v>
      </c>
      <c r="H17" s="31"/>
      <c r="I17" s="24">
        <v>172</v>
      </c>
      <c r="J17" s="31"/>
      <c r="K17" s="24">
        <v>177</v>
      </c>
      <c r="L17" s="31"/>
      <c r="M17" s="24">
        <v>182</v>
      </c>
      <c r="N17" s="31"/>
      <c r="O17" s="24">
        <v>187</v>
      </c>
      <c r="P17" s="31"/>
      <c r="Q17" s="24">
        <v>192</v>
      </c>
      <c r="R17" s="31"/>
      <c r="S17" s="24">
        <v>197</v>
      </c>
      <c r="T17" s="31"/>
      <c r="U17" s="26">
        <v>202</v>
      </c>
      <c r="V17" s="31"/>
      <c r="W17" s="24">
        <v>207</v>
      </c>
      <c r="X17" s="31"/>
      <c r="Y17" s="24">
        <v>212</v>
      </c>
      <c r="Z17" s="31"/>
      <c r="AA17" s="24">
        <v>217</v>
      </c>
      <c r="AB17" s="31"/>
      <c r="AC17" s="24">
        <v>222</v>
      </c>
      <c r="AD17" s="31"/>
      <c r="AE17" s="6"/>
      <c r="AF17" s="17">
        <f>+IF(B17="A",1,0)+IF(D17="A",1,0)+IF(F17="A",1,0)+IF(H17="A",1,0)+IF(J17="A",1,0)+IF(L17="A",1,0)+IF(N17="A",1,0)+IF(P17="A",1,0)+IF(R17="A",1,0)+IF(T17="A",1,0)+IF(V17="A",1,0)+IF(Z17="A",1,0)+IF(AB17="A",1,0)+IF(AD17="A",1,0)</f>
        <v>0</v>
      </c>
      <c r="AG17" s="17">
        <f>IF(X$6="B",1,0)+IF(X$7="B",1,0)+IF(X$8="B",1,0)+IF(X$9="B",1,0)+IF(X$10="B",1,0)+IF(X$11="B",1,0)+IF(X$12="B",1,0)+IF(X$13="B",1,0)+IF(X$14="B",1,0)+IF(X$15="B",1,0)+IF(X$16="B",1,0)+IF(X$18="B",1,0)+IF(X$19="B",1,0)+IF(X$20="B",1,0)</f>
        <v>0</v>
      </c>
      <c r="AH17" s="17">
        <f t="shared" si="0"/>
        <v>0</v>
      </c>
      <c r="AI17" s="17"/>
      <c r="AJ17" s="8"/>
      <c r="AK17" s="8" t="s">
        <v>11</v>
      </c>
      <c r="AL17" s="2"/>
      <c r="AM17" s="2"/>
      <c r="AN17" s="2"/>
    </row>
    <row r="18" spans="1:40" ht="13.5" thickBot="1">
      <c r="A18" s="24">
        <v>153</v>
      </c>
      <c r="B18" s="31"/>
      <c r="C18" s="24">
        <v>158</v>
      </c>
      <c r="D18" s="31"/>
      <c r="E18" s="24">
        <v>163</v>
      </c>
      <c r="F18" s="31"/>
      <c r="G18" s="28">
        <v>168</v>
      </c>
      <c r="H18" s="31"/>
      <c r="I18" s="24">
        <v>173</v>
      </c>
      <c r="J18" s="31"/>
      <c r="K18" s="26">
        <v>178</v>
      </c>
      <c r="L18" s="31"/>
      <c r="M18" s="24">
        <v>183</v>
      </c>
      <c r="N18" s="31"/>
      <c r="O18" s="24">
        <v>188</v>
      </c>
      <c r="P18" s="31"/>
      <c r="Q18" s="28">
        <v>193</v>
      </c>
      <c r="R18" s="31"/>
      <c r="S18" s="24">
        <v>198</v>
      </c>
      <c r="T18" s="31"/>
      <c r="U18" s="26">
        <v>203</v>
      </c>
      <c r="V18" s="31"/>
      <c r="W18" s="24">
        <v>208</v>
      </c>
      <c r="X18" s="31"/>
      <c r="Y18" s="24">
        <v>213</v>
      </c>
      <c r="Z18" s="31"/>
      <c r="AA18" s="28">
        <v>218</v>
      </c>
      <c r="AB18" s="31"/>
      <c r="AC18" s="24">
        <v>223</v>
      </c>
      <c r="AD18" s="31"/>
      <c r="AE18" s="6"/>
      <c r="AF18" s="17">
        <f>+IF(B18="A",1,0)+IF(D18="A",1,0)+IF(F18="A",1,0)+IF(H18="A",1,0)+IF(J18="A",1,0)+IF(L18="A",1,0)+IF(N18="A",1,0)+IF(P18="A",1,0)+IF(R18="A",1,0)+IF(T18="A",1,0)+IF(V18="A",1,0)+IF(X18="A",1,0)+IF(AB18="A",1,0)+IF(AD18="A",1,0)</f>
        <v>0</v>
      </c>
      <c r="AG18" s="17">
        <f>IF(Z$6="B",1,0)+IF(Z$7="B",1,0)+IF(Z$8="B",1,0)+IF(Z$9="B",1,0)+IF(Z$10="B",1,0)+IF(Z$11="B",1,0)+IF(Z$12="B",1,0)+IF(Z$13="B",1,0)+IF(Z$14="B",1,0)+IF(Z$15="B",1,0)+IF(Z$16="B",1,0)+IF(Z$17="B",1,0)+IF(Z$19="B",1,0)+IF(Z$20="B",1,0)</f>
        <v>0</v>
      </c>
      <c r="AH18" s="17">
        <f t="shared" si="0"/>
        <v>0</v>
      </c>
      <c r="AI18" s="18"/>
      <c r="AJ18" s="8"/>
      <c r="AK18" s="8" t="s">
        <v>12</v>
      </c>
      <c r="AL18" s="2"/>
      <c r="AM18" s="2"/>
      <c r="AN18" s="2"/>
    </row>
    <row r="19" spans="1:40" ht="13.5" thickBot="1">
      <c r="A19" s="24">
        <v>154</v>
      </c>
      <c r="B19" s="31"/>
      <c r="C19" s="24">
        <v>159</v>
      </c>
      <c r="D19" s="31"/>
      <c r="E19" s="24">
        <v>164</v>
      </c>
      <c r="F19" s="31"/>
      <c r="G19" s="24">
        <v>169</v>
      </c>
      <c r="H19" s="31"/>
      <c r="I19" s="24">
        <v>174</v>
      </c>
      <c r="J19" s="31"/>
      <c r="K19" s="26">
        <v>179</v>
      </c>
      <c r="L19" s="31"/>
      <c r="M19" s="24">
        <v>184</v>
      </c>
      <c r="N19" s="31"/>
      <c r="O19" s="24">
        <v>189</v>
      </c>
      <c r="P19" s="31"/>
      <c r="Q19" s="24">
        <v>194</v>
      </c>
      <c r="R19" s="31"/>
      <c r="S19" s="24">
        <v>199</v>
      </c>
      <c r="T19" s="31"/>
      <c r="U19" s="26">
        <v>204</v>
      </c>
      <c r="V19" s="31"/>
      <c r="W19" s="24">
        <v>209</v>
      </c>
      <c r="X19" s="31"/>
      <c r="Y19" s="24">
        <v>214</v>
      </c>
      <c r="Z19" s="31"/>
      <c r="AA19" s="24">
        <v>219</v>
      </c>
      <c r="AB19" s="31"/>
      <c r="AC19" s="28">
        <v>224</v>
      </c>
      <c r="AD19" s="31"/>
      <c r="AE19" s="7"/>
      <c r="AF19" s="17">
        <f>+IF(B19="A",1,0)+IF(D19="A",1,0)+IF(F19="A",1,0)+IF(H19="A",1,0)+IF(J19="A",1,0)+IF(L19="A",1,0)+IF(N19="A",1,0)+IF(P19="A",1,0)+IF(R19="A",1,0)+IF(T19="A",1,0)+IF(V19="A",1,0)+IF(X19="A",1,0)+IF(Z19="A",1,0)+IF(AD19="A",1,0)</f>
        <v>0</v>
      </c>
      <c r="AG19" s="17">
        <f>IF(AB$6="B",1,0)+IF(AB$7="B",1,0)+IF(AB$8="B",1,0)+IF(AB$9="B",1,0)+IF(AB$10="B",1,0)+IF(AB$11="B",1,0)+IF(AB$12="B",1,0)+IF(AB$13="B",1,0)+IF(AB$14="B",1,0)+IF(AB$15="B",1,0)+IF(AB$16="B",1,0)+IF(AB$17="B",1,0)+IF(AB$18="B",1,0)+IF(AB$20="B",1,0)</f>
        <v>0</v>
      </c>
      <c r="AH19" s="17">
        <f t="shared" si="0"/>
        <v>0</v>
      </c>
      <c r="AI19" s="17"/>
      <c r="AJ19" s="2"/>
      <c r="AK19" s="8" t="s">
        <v>13</v>
      </c>
      <c r="AL19" s="2"/>
      <c r="AM19" s="2"/>
      <c r="AN19" s="2"/>
    </row>
    <row r="20" spans="1:40" ht="13.5" thickBot="1">
      <c r="A20" s="24">
        <v>155</v>
      </c>
      <c r="B20" s="31"/>
      <c r="C20" s="24">
        <v>160</v>
      </c>
      <c r="D20" s="31"/>
      <c r="E20" s="24">
        <v>165</v>
      </c>
      <c r="F20" s="31"/>
      <c r="G20" s="24">
        <v>170</v>
      </c>
      <c r="H20" s="31"/>
      <c r="I20" s="28">
        <v>175</v>
      </c>
      <c r="J20" s="31"/>
      <c r="K20" s="24">
        <v>180</v>
      </c>
      <c r="L20" s="31"/>
      <c r="M20" s="24">
        <v>185</v>
      </c>
      <c r="N20" s="31"/>
      <c r="O20" s="24">
        <v>190</v>
      </c>
      <c r="P20" s="31"/>
      <c r="Q20" s="24">
        <v>195</v>
      </c>
      <c r="R20" s="31"/>
      <c r="S20" s="28">
        <v>200</v>
      </c>
      <c r="T20" s="31"/>
      <c r="U20" s="26">
        <v>205</v>
      </c>
      <c r="V20" s="31"/>
      <c r="W20" s="24">
        <v>210</v>
      </c>
      <c r="X20" s="31"/>
      <c r="Y20" s="24">
        <v>215</v>
      </c>
      <c r="Z20" s="31"/>
      <c r="AA20" s="24">
        <v>220</v>
      </c>
      <c r="AB20" s="31"/>
      <c r="AC20" s="24">
        <v>225</v>
      </c>
      <c r="AD20" s="31"/>
      <c r="AE20" s="6"/>
      <c r="AF20" s="17">
        <f>+IF(B20="A",1,0)+IF(D20="A",1,0)+IF(F20="A",1,0)+IF(H20="A",1,0)+IF(J20="A",1,0)+IF(L20="A",1,0)+IF(N20="A",1,0)+IF(P20="A",1,0)+IF(R20="A",1,0)+IF(T20="A",1,0)+IF(V20="A",1,0)+IF(X20="A",1,0)+IF(Z20="A",1,0)+IF(AB20="A",1,0)</f>
        <v>0</v>
      </c>
      <c r="AG20" s="17">
        <f>IF(AD$6="B",1,0)+IF(AD$7="B",1,0)+IF(AD$8="B",1,0)+IF(AD$9="B",1,0)+IF(AD$10="B",1,0)+IF(AD$11="B",1,0)+IF(AD$12="B",1,0)+IF(AD$13="B",1,0)+IF(AD$14="B",1,0)+IF(AD$15="B",1,0)+IF(AD$16="B",1,0)+IF(AD$17="B",1,0)+IF(AD$18="B",1,0)+IF(AD$19="B",1,0)</f>
        <v>0</v>
      </c>
      <c r="AH20" s="17">
        <f t="shared" si="0"/>
        <v>0</v>
      </c>
      <c r="AI20" s="17"/>
      <c r="AJ20" s="2"/>
      <c r="AK20" s="8" t="s">
        <v>14</v>
      </c>
      <c r="AL20" s="2"/>
      <c r="AM20" s="2"/>
      <c r="AN20" s="2"/>
    </row>
    <row r="21" spans="1:13" ht="13.5" thickBot="1">
      <c r="A21" s="1"/>
      <c r="I21" s="1"/>
      <c r="K21" s="27"/>
      <c r="M21" s="27"/>
    </row>
    <row r="22" spans="1:38" ht="13.5" thickBot="1">
      <c r="A22" s="1"/>
      <c r="B22" s="25">
        <f>IF(B6=B16,1,0)</f>
        <v>1</v>
      </c>
      <c r="D22" s="25">
        <f>IF(D7=D17,1,0)</f>
        <v>1</v>
      </c>
      <c r="F22" s="25">
        <f>IF(F8=F18,1,0)</f>
        <v>1</v>
      </c>
      <c r="H22" s="25">
        <f>IF(H9=H19,1,0)</f>
        <v>1</v>
      </c>
      <c r="I22" s="1"/>
      <c r="J22" s="25">
        <f>IF(J10=J20,1,0)</f>
        <v>1</v>
      </c>
      <c r="L22" s="25">
        <f>IF(L6=L11,1,0)</f>
        <v>1</v>
      </c>
      <c r="N22" s="25">
        <f>IF(N7=N12,1,0)</f>
        <v>1</v>
      </c>
      <c r="P22" s="25">
        <f>IF(P8=P13,1,0)</f>
        <v>1</v>
      </c>
      <c r="R22" s="25">
        <f>IF(R9=R14,1,0)</f>
        <v>1</v>
      </c>
      <c r="T22" s="25">
        <f>IF(T10=T15,1,0)</f>
        <v>1</v>
      </c>
      <c r="V22" s="25">
        <f>IF(V6=V16,1,0)</f>
        <v>1</v>
      </c>
      <c r="X22" s="25">
        <f>IF(X7=X17,1,0)</f>
        <v>1</v>
      </c>
      <c r="Z22" s="25">
        <f>IF(Z8=Z18,1,0)</f>
        <v>1</v>
      </c>
      <c r="AB22" s="25">
        <f>IF(AB9=AB19,1,0)</f>
        <v>1</v>
      </c>
      <c r="AD22" s="25">
        <f>IF(AD10=AD20,1,0)</f>
        <v>1</v>
      </c>
      <c r="AF22" s="23"/>
      <c r="AH22" s="22">
        <f>+B22+D22+F22+H22+J22+L22+N22+P22+R22+T22+V22+X22+Z22+AB22+AD22</f>
        <v>15</v>
      </c>
      <c r="AI22" s="22"/>
      <c r="AK22" s="20" t="s">
        <v>16</v>
      </c>
      <c r="AL22" s="2"/>
    </row>
    <row r="23" spans="1:34" ht="12" customHeight="1">
      <c r="A23" s="1"/>
      <c r="I23" s="1"/>
      <c r="AH23" s="21"/>
    </row>
    <row r="24" spans="1:9" ht="12" customHeight="1">
      <c r="A24" s="1"/>
      <c r="I24" s="1"/>
    </row>
    <row r="25" spans="1:9" ht="12" customHeight="1">
      <c r="A25" s="1"/>
      <c r="I25" s="1"/>
    </row>
    <row r="26" spans="1:9" ht="12" customHeight="1">
      <c r="A26" s="1"/>
      <c r="I26" s="1"/>
    </row>
    <row r="27" spans="1:9" ht="12" customHeight="1">
      <c r="A27" s="1"/>
      <c r="I27" s="1"/>
    </row>
    <row r="28" spans="1:9" ht="12" customHeight="1">
      <c r="A28" s="1"/>
      <c r="I28" s="1"/>
    </row>
    <row r="29" spans="1:9" ht="12" customHeight="1">
      <c r="A29" s="1"/>
      <c r="I29" s="1"/>
    </row>
    <row r="30" spans="1:9" ht="12" customHeight="1">
      <c r="A30" s="1"/>
      <c r="I30" s="1"/>
    </row>
    <row r="31" spans="1:9" ht="12" customHeight="1">
      <c r="A31" s="1"/>
      <c r="I31" s="1"/>
    </row>
    <row r="32" spans="1:9" ht="12" customHeight="1">
      <c r="A32" s="1"/>
      <c r="I32" s="1"/>
    </row>
    <row r="33" spans="1:9" ht="12" customHeight="1">
      <c r="A33" s="1"/>
      <c r="I33" s="1"/>
    </row>
    <row r="34" spans="1:9" ht="12" customHeight="1">
      <c r="A34" s="1"/>
      <c r="I34" s="1"/>
    </row>
    <row r="35" ht="12" customHeight="1">
      <c r="A35" s="1"/>
    </row>
    <row r="36" ht="12" customHeight="1">
      <c r="A36" s="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printOptions horizontalCentered="1" verticalCentered="1"/>
  <pageMargins left="1.3779527559055118" right="0.3937007874015748" top="0.984251968503937" bottom="0.7874015748031497" header="0.5905511811023623" footer="0.1968503937007874"/>
  <pageSetup horizontalDpi="300" verticalDpi="300" orientation="landscape" paperSize="5" r:id="rId2"/>
  <headerFooter alignWithMargins="0">
    <oddHeader>&amp;C&amp;"Arial,Negrita"HOJA RESPUESTAS E.P.P.S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Chanchos S.A.</cp:lastModifiedBy>
  <cp:lastPrinted>2004-12-17T17:25:36Z</cp:lastPrinted>
  <dcterms:created xsi:type="dcterms:W3CDTF">1996-11-27T10:00:04Z</dcterms:created>
  <dcterms:modified xsi:type="dcterms:W3CDTF">2007-01-07T19:19:05Z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-772950916</vt:i4>
  </property>
  <property fmtid="{D5CDD505-2E9C-101B-9397-08002B2CF9AE}" pid="3" name="_EmailSubject">
    <vt:lpwstr>Asistente Bilingue</vt:lpwstr>
  </property>
  <property fmtid="{D5CDD505-2E9C-101B-9397-08002B2CF9AE}" pid="4" name="_AuthorEmail">
    <vt:lpwstr>piacaviedes@eneraconsultores.cl</vt:lpwstr>
  </property>
  <property fmtid="{D5CDD505-2E9C-101B-9397-08002B2CF9AE}" pid="5" name="_AuthorEmailDisplayName">
    <vt:lpwstr>Pia Caviedes</vt:lpwstr>
  </property>
  <property fmtid="{D5CDD505-2E9C-101B-9397-08002B2CF9AE}" pid="6" name="_ReviewingToolsShownOnce">
    <vt:lpwstr/>
  </property>
</Properties>
</file>