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Cuadro3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<sst xmlns="http://schemas.openxmlformats.org/spreadsheetml/2006/main" count="37" uniqueCount="32">
  <si>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Inversión Total</t>
  </si>
  <si>
    <t>Otros Activos</t>
  </si>
  <si>
    <t>Parametros</t>
  </si>
  <si>
    <t>Meses por año</t>
  </si>
  <si>
    <t>meses</t>
  </si>
  <si>
    <t>APORTES</t>
  </si>
  <si>
    <t>Propio</t>
  </si>
  <si>
    <t xml:space="preserve">Terceros </t>
  </si>
  <si>
    <t>Total</t>
  </si>
  <si>
    <t>CUADRO 3.      INVERSIÓN TOTAL</t>
  </si>
  <si>
    <t>AÑO 1</t>
  </si>
  <si>
    <t>Maquinarias y equipos</t>
  </si>
  <si>
    <t>Obras Civiles</t>
  </si>
  <si>
    <t>Instalaciones Civiles</t>
  </si>
  <si>
    <t>Instalaciones Eléctricas</t>
  </si>
  <si>
    <t>Equipo Auxiliar</t>
  </si>
  <si>
    <t>Mob. y Equipo de Oficina</t>
  </si>
  <si>
    <t>Ingeniería del Proyecto</t>
  </si>
  <si>
    <t>Estudio de Viabilidad</t>
  </si>
  <si>
    <t xml:space="preserve">Activos Fijos Tangibles </t>
  </si>
  <si>
    <t>Constitución de la empresa</t>
  </si>
  <si>
    <t>A.</t>
  </si>
  <si>
    <t>B.</t>
  </si>
  <si>
    <t>C.</t>
  </si>
  <si>
    <t>D.</t>
  </si>
  <si>
    <t>E.</t>
  </si>
  <si>
    <t>Total Activos Fijos</t>
  </si>
  <si>
    <t xml:space="preserve">Total Otros Activos </t>
  </si>
  <si>
    <t>Total Activos (A+B)</t>
  </si>
  <si>
    <t>Capital de Trabajo</t>
  </si>
  <si>
    <t>INVERSIÓN TOTAL</t>
  </si>
  <si>
    <t xml:space="preserve">Distribución porcentual </t>
  </si>
</sst>
</file>

<file path=xl/styles.xml><?xml version="1.0" encoding="utf-8"?>
<styleSheet xmlns="http://schemas.openxmlformats.org/spreadsheetml/2006/main">
  <numFmts count="25">
    <numFmt numFmtId="5" formatCode="&quot;Bs&quot;#,##0_);\(&quot;Bs&quot;#,##0\)"/>
    <numFmt numFmtId="6" formatCode="&quot;Bs&quot;#,##0_);[Red]\(&quot;Bs&quot;#,##0\)"/>
    <numFmt numFmtId="7" formatCode="&quot;Bs&quot;#,##0.00_);\(&quot;Bs&quot;#,##0.00\)"/>
    <numFmt numFmtId="8" formatCode="&quot;Bs&quot;#,##0.00_);[Red]\(&quot;Bs&quot;#,##0.00\)"/>
    <numFmt numFmtId="42" formatCode="_(&quot;Bs&quot;* #,##0_);_(&quot;Bs&quot;* \(#,##0\);_(&quot;Bs&quot;* &quot;-&quot;_);_(@_)"/>
    <numFmt numFmtId="41" formatCode="_(* #,##0_);_(* \(#,##0\);_(* &quot;-&quot;_);_(@_)"/>
    <numFmt numFmtId="44" formatCode="_(&quot;Bs&quot;* #,##0.00_);_(&quot;Bs&quot;* \(#,##0.00\);_(&quot;Bs&quot;* &quot;-&quot;??_);_(@_)"/>
    <numFmt numFmtId="43" formatCode="_(* #,##0.00_);_(* \(#,##0.00\);_(* &quot;-&quot;??_);_(@_)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&quot;Bs&quot;\ * #,##0.00_);_(&quot;Bs&quot;\ * \(#,##0.00\);_(&quot;Bs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11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Tahoma"/>
      <family val="2"/>
    </font>
    <font>
      <b/>
      <sz val="10"/>
      <color indexed="18"/>
      <name val="Arial"/>
      <family val="0"/>
    </font>
    <font>
      <b/>
      <i/>
      <sz val="9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0" fontId="0" fillId="0" borderId="7" xfId="0" applyNumberForma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5" fillId="0" borderId="7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G25" sqref="G25"/>
    </sheetView>
  </sheetViews>
  <sheetFormatPr defaultColWidth="11.421875" defaultRowHeight="12.75"/>
  <cols>
    <col min="1" max="1" width="2.8515625" style="0" customWidth="1"/>
    <col min="2" max="2" width="24.8515625" style="0" customWidth="1"/>
    <col min="3" max="3" width="16.7109375" style="0" customWidth="1"/>
    <col min="4" max="4" width="8.140625" style="0" customWidth="1"/>
    <col min="5" max="5" width="14.421875" style="0" customWidth="1"/>
    <col min="6" max="6" width="14.28125" style="0" customWidth="1"/>
    <col min="7" max="7" width="7.8515625" style="0" customWidth="1"/>
    <col min="8" max="8" width="13.7109375" style="0" customWidth="1"/>
  </cols>
  <sheetData>
    <row r="1" spans="2:8" s="9" customFormat="1" ht="14.25">
      <c r="B1" s="30" t="s">
        <v>9</v>
      </c>
      <c r="C1" s="30"/>
      <c r="D1" s="30"/>
      <c r="E1" s="30"/>
      <c r="F1" s="30"/>
      <c r="G1" s="30"/>
      <c r="H1" s="30"/>
    </row>
    <row r="2" s="9" customFormat="1" ht="12.75">
      <c r="B2" s="10"/>
    </row>
    <row r="3" spans="2:8" s="21" customFormat="1" ht="12.75">
      <c r="B3" s="20"/>
      <c r="C3" s="31" t="s">
        <v>10</v>
      </c>
      <c r="D3" s="31"/>
      <c r="E3" s="31"/>
      <c r="F3" s="32" t="s">
        <v>0</v>
      </c>
      <c r="G3" s="32"/>
      <c r="H3" s="32"/>
    </row>
    <row r="4" spans="2:8" s="21" customFormat="1" ht="12.75">
      <c r="B4" s="20"/>
      <c r="C4" s="31" t="s">
        <v>5</v>
      </c>
      <c r="D4" s="31"/>
      <c r="E4" s="31"/>
      <c r="F4" s="32" t="s">
        <v>5</v>
      </c>
      <c r="G4" s="32"/>
      <c r="H4" s="32"/>
    </row>
    <row r="5" spans="2:8" s="24" customFormat="1" ht="13.5" thickBot="1">
      <c r="B5" s="22"/>
      <c r="C5" s="23" t="s">
        <v>6</v>
      </c>
      <c r="D5" s="23" t="s">
        <v>7</v>
      </c>
      <c r="E5" s="23" t="s">
        <v>8</v>
      </c>
      <c r="F5" s="23" t="s">
        <v>6</v>
      </c>
      <c r="G5" s="23" t="s">
        <v>7</v>
      </c>
      <c r="H5" s="23" t="s">
        <v>8</v>
      </c>
    </row>
    <row r="6" spans="2:8" ht="18.75" customHeight="1">
      <c r="B6" s="16" t="s">
        <v>19</v>
      </c>
      <c r="C6" s="14"/>
      <c r="D6" s="14"/>
      <c r="E6" s="14"/>
      <c r="F6" s="14"/>
      <c r="G6" s="14"/>
      <c r="H6" s="14"/>
    </row>
    <row r="7" spans="2:8" ht="19.5" customHeight="1">
      <c r="B7" s="19" t="s">
        <v>12</v>
      </c>
      <c r="C7" s="28">
        <v>6850000.199999999</v>
      </c>
      <c r="D7" s="28">
        <v>0</v>
      </c>
      <c r="E7" s="15">
        <f aca="true" t="shared" si="0" ref="E7:E12">SUM(C7:C7)</f>
        <v>6850000.199999999</v>
      </c>
      <c r="F7" s="28">
        <f aca="true" t="shared" si="1" ref="F7:F12">C7</f>
        <v>6850000.199999999</v>
      </c>
      <c r="G7" s="15">
        <v>0</v>
      </c>
      <c r="H7" s="15">
        <f aca="true" t="shared" si="2" ref="H7:H13">SUM(F7:G7)</f>
        <v>6850000.199999999</v>
      </c>
    </row>
    <row r="8" spans="2:8" ht="19.5" customHeight="1">
      <c r="B8" s="19" t="s">
        <v>13</v>
      </c>
      <c r="C8" s="28">
        <v>2925000</v>
      </c>
      <c r="D8" s="28">
        <v>0</v>
      </c>
      <c r="E8" s="15">
        <f t="shared" si="0"/>
        <v>2925000</v>
      </c>
      <c r="F8" s="28">
        <f t="shared" si="1"/>
        <v>2925000</v>
      </c>
      <c r="G8" s="15">
        <v>0</v>
      </c>
      <c r="H8" s="15">
        <f t="shared" si="2"/>
        <v>2925000</v>
      </c>
    </row>
    <row r="9" spans="2:8" ht="19.5" customHeight="1">
      <c r="B9" s="19" t="s">
        <v>14</v>
      </c>
      <c r="C9" s="28">
        <v>225000</v>
      </c>
      <c r="D9" s="28">
        <v>0</v>
      </c>
      <c r="E9" s="15">
        <f t="shared" si="0"/>
        <v>225000</v>
      </c>
      <c r="F9" s="28">
        <f t="shared" si="1"/>
        <v>225000</v>
      </c>
      <c r="G9" s="15">
        <v>0</v>
      </c>
      <c r="H9" s="15">
        <f t="shared" si="2"/>
        <v>225000</v>
      </c>
    </row>
    <row r="10" spans="2:8" ht="19.5" customHeight="1">
      <c r="B10" s="19" t="s">
        <v>15</v>
      </c>
      <c r="C10" s="28">
        <v>6500000</v>
      </c>
      <c r="D10" s="28">
        <v>0</v>
      </c>
      <c r="E10" s="15">
        <f t="shared" si="0"/>
        <v>6500000</v>
      </c>
      <c r="F10" s="28">
        <f t="shared" si="1"/>
        <v>6500000</v>
      </c>
      <c r="G10" s="15">
        <v>0</v>
      </c>
      <c r="H10" s="15">
        <f t="shared" si="2"/>
        <v>6500000</v>
      </c>
    </row>
    <row r="11" spans="2:8" s="11" customFormat="1" ht="19.5" customHeight="1">
      <c r="B11" s="19" t="s">
        <v>16</v>
      </c>
      <c r="C11" s="28">
        <v>1120000</v>
      </c>
      <c r="D11" s="28">
        <v>0</v>
      </c>
      <c r="E11" s="15">
        <f t="shared" si="0"/>
        <v>1120000</v>
      </c>
      <c r="F11" s="28">
        <f t="shared" si="1"/>
        <v>1120000</v>
      </c>
      <c r="G11" s="15">
        <v>0</v>
      </c>
      <c r="H11" s="15">
        <f t="shared" si="2"/>
        <v>1120000</v>
      </c>
    </row>
    <row r="12" spans="2:8" s="11" customFormat="1" ht="19.5" customHeight="1">
      <c r="B12" s="19" t="s">
        <v>11</v>
      </c>
      <c r="C12" s="15">
        <v>90000000</v>
      </c>
      <c r="D12" s="28">
        <v>0</v>
      </c>
      <c r="E12" s="15">
        <f t="shared" si="0"/>
        <v>90000000</v>
      </c>
      <c r="F12" s="28">
        <f t="shared" si="1"/>
        <v>90000000</v>
      </c>
      <c r="G12" s="15">
        <v>0</v>
      </c>
      <c r="H12" s="15">
        <f t="shared" si="2"/>
        <v>90000000</v>
      </c>
    </row>
    <row r="13" spans="1:8" s="12" customFormat="1" ht="13.5" thickBot="1">
      <c r="A13" s="12" t="s">
        <v>21</v>
      </c>
      <c r="B13" s="13" t="s">
        <v>26</v>
      </c>
      <c r="C13" s="29">
        <f>SUM(C7:C12)</f>
        <v>107620000.2</v>
      </c>
      <c r="D13" s="25">
        <f>SUM(D7:D12)</f>
        <v>0</v>
      </c>
      <c r="E13" s="25">
        <f>SUM(C13:D13)</f>
        <v>107620000.2</v>
      </c>
      <c r="F13" s="27">
        <f>SUM(F7:F12)</f>
        <v>107620000.2</v>
      </c>
      <c r="G13" s="25">
        <f>SUM(G7:G12)</f>
        <v>0</v>
      </c>
      <c r="H13" s="25">
        <f t="shared" si="2"/>
        <v>107620000.2</v>
      </c>
    </row>
    <row r="14" spans="2:8" s="12" customFormat="1" ht="13.5" thickTop="1">
      <c r="B14" s="13"/>
      <c r="C14" s="26"/>
      <c r="D14" s="26"/>
      <c r="E14" s="26"/>
      <c r="F14" s="26"/>
      <c r="G14" s="26"/>
      <c r="H14" s="26"/>
    </row>
    <row r="15" spans="2:8" s="12" customFormat="1" ht="12.75">
      <c r="B15" s="16" t="s">
        <v>1</v>
      </c>
      <c r="C15" s="26"/>
      <c r="D15" s="26"/>
      <c r="E15" s="26"/>
      <c r="F15" s="26"/>
      <c r="G15" s="26"/>
      <c r="H15" s="26"/>
    </row>
    <row r="16" spans="2:8" ht="19.5" customHeight="1">
      <c r="B16" s="19" t="s">
        <v>17</v>
      </c>
      <c r="C16" s="15">
        <v>150000</v>
      </c>
      <c r="D16" s="15"/>
      <c r="E16" s="15">
        <f>SUM(C16:D16)</f>
        <v>150000</v>
      </c>
      <c r="F16" s="15"/>
      <c r="G16" s="15"/>
      <c r="H16" s="15"/>
    </row>
    <row r="17" spans="2:8" ht="19.5" customHeight="1">
      <c r="B17" s="19" t="s">
        <v>18</v>
      </c>
      <c r="C17" s="15">
        <v>200000</v>
      </c>
      <c r="D17" s="15"/>
      <c r="E17" s="15">
        <f>SUM(C17:D17)</f>
        <v>200000</v>
      </c>
      <c r="F17" s="15"/>
      <c r="G17" s="15"/>
      <c r="H17" s="15"/>
    </row>
    <row r="18" spans="2:8" ht="19.5" customHeight="1">
      <c r="B18" s="19" t="s">
        <v>20</v>
      </c>
      <c r="C18" s="15">
        <v>1000000</v>
      </c>
      <c r="D18" s="15"/>
      <c r="E18" s="15">
        <f>SUM(C18:D18)</f>
        <v>1000000</v>
      </c>
      <c r="F18" s="15"/>
      <c r="G18" s="15"/>
      <c r="H18" s="15"/>
    </row>
    <row r="19" spans="1:8" s="12" customFormat="1" ht="13.5" thickBot="1">
      <c r="A19" s="12" t="s">
        <v>22</v>
      </c>
      <c r="B19" s="13" t="s">
        <v>27</v>
      </c>
      <c r="C19" s="25">
        <f>SUM(C16:C18)</f>
        <v>1350000</v>
      </c>
      <c r="D19" s="25">
        <v>0</v>
      </c>
      <c r="E19" s="25">
        <f>C19</f>
        <v>1350000</v>
      </c>
      <c r="F19" s="25">
        <f>E19</f>
        <v>1350000</v>
      </c>
      <c r="G19" s="25"/>
      <c r="H19" s="25">
        <f>F19</f>
        <v>1350000</v>
      </c>
    </row>
    <row r="20" ht="13.5" thickTop="1"/>
    <row r="21" spans="1:8" s="12" customFormat="1" ht="12.75">
      <c r="A21" s="12" t="s">
        <v>23</v>
      </c>
      <c r="B21" s="19" t="s">
        <v>28</v>
      </c>
      <c r="C21" s="26">
        <f>C13+C19</f>
        <v>108970000.2</v>
      </c>
      <c r="D21" s="26">
        <f>D13+D19</f>
        <v>0</v>
      </c>
      <c r="E21" s="26">
        <f>E13+E19</f>
        <v>108970000.2</v>
      </c>
      <c r="F21" s="26">
        <f>(F13+F19)</f>
        <v>108970000.2</v>
      </c>
      <c r="G21" s="26">
        <f>G13</f>
        <v>0</v>
      </c>
      <c r="H21" s="26">
        <f>SUM(F21:G21)</f>
        <v>108970000.2</v>
      </c>
    </row>
    <row r="22" spans="1:8" s="11" customFormat="1" ht="12.75">
      <c r="A22" s="11" t="s">
        <v>24</v>
      </c>
      <c r="B22" s="19" t="s">
        <v>29</v>
      </c>
      <c r="C22" s="26">
        <v>15000000</v>
      </c>
      <c r="D22" s="26"/>
      <c r="E22" s="26">
        <f>SUM(C22:D22)</f>
        <v>15000000</v>
      </c>
      <c r="F22" s="26">
        <f>C22</f>
        <v>15000000</v>
      </c>
      <c r="G22" s="26"/>
      <c r="H22" s="26">
        <f>F22</f>
        <v>15000000</v>
      </c>
    </row>
    <row r="23" spans="2:8" s="11" customFormat="1" ht="12.75">
      <c r="B23" s="19"/>
      <c r="C23" s="26"/>
      <c r="D23" s="26"/>
      <c r="E23" s="26"/>
      <c r="F23" s="26"/>
      <c r="G23" s="26"/>
      <c r="H23" s="26"/>
    </row>
    <row r="24" spans="1:8" s="12" customFormat="1" ht="13.5" thickBot="1">
      <c r="A24" s="12" t="s">
        <v>25</v>
      </c>
      <c r="B24" s="13" t="s">
        <v>30</v>
      </c>
      <c r="C24" s="25">
        <f>SUM(C21:C23)</f>
        <v>123970000.2</v>
      </c>
      <c r="D24" s="25">
        <f>SUM(D21:D23)</f>
        <v>0</v>
      </c>
      <c r="E24" s="25">
        <f>C24</f>
        <v>123970000.2</v>
      </c>
      <c r="F24" s="25">
        <f>C24</f>
        <v>123970000.2</v>
      </c>
      <c r="G24" s="25">
        <f>SUM(G21:G22)</f>
        <v>0</v>
      </c>
      <c r="H24" s="25">
        <f>SUM(F24:G24)</f>
        <v>123970000.2</v>
      </c>
    </row>
    <row r="25" spans="1:8" s="11" customFormat="1" ht="14.25" thickBot="1" thickTop="1">
      <c r="A25" s="11" t="s">
        <v>24</v>
      </c>
      <c r="B25" s="17" t="s">
        <v>31</v>
      </c>
      <c r="C25" s="18">
        <f>C24/C24</f>
        <v>1</v>
      </c>
      <c r="D25" s="18">
        <f>D24/H24</f>
        <v>0</v>
      </c>
      <c r="E25" s="18">
        <f>SUM(C25:D25)</f>
        <v>1</v>
      </c>
      <c r="F25" s="18">
        <f>F24/H24</f>
        <v>1</v>
      </c>
      <c r="G25" s="18">
        <f>G24/H24</f>
        <v>0</v>
      </c>
      <c r="H25" s="18">
        <f>SUM(F25:G25)</f>
        <v>1</v>
      </c>
    </row>
    <row r="26" ht="13.5" thickTop="1">
      <c r="B26" s="2"/>
    </row>
    <row r="27" spans="2:8" ht="12.75">
      <c r="B27" s="7" t="s">
        <v>2</v>
      </c>
      <c r="C27" s="3"/>
      <c r="D27" s="3"/>
      <c r="E27" s="3"/>
      <c r="F27" s="3"/>
      <c r="G27" s="3"/>
      <c r="H27" s="4"/>
    </row>
    <row r="28" spans="2:8" ht="12.75">
      <c r="B28" s="8" t="s">
        <v>3</v>
      </c>
      <c r="C28" s="5">
        <v>12</v>
      </c>
      <c r="D28" s="5"/>
      <c r="E28" s="5" t="s">
        <v>4</v>
      </c>
      <c r="F28" s="5"/>
      <c r="G28" s="5"/>
      <c r="H28" s="6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</sheetData>
  <mergeCells count="5">
    <mergeCell ref="B1:H1"/>
    <mergeCell ref="C4:E4"/>
    <mergeCell ref="F3:H3"/>
    <mergeCell ref="F4:H4"/>
    <mergeCell ref="C3:E3"/>
  </mergeCells>
  <printOptions horizontalCentered="1"/>
  <pageMargins left="0.75" right="0.75" top="0.7874015748031497" bottom="0.7874015748031497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Ilarraza</dc:creator>
  <cp:keywords/>
  <dc:description/>
  <cp:lastModifiedBy>Desarrollo Organizacional</cp:lastModifiedBy>
  <cp:lastPrinted>2004-06-22T20:20:00Z</cp:lastPrinted>
  <dcterms:created xsi:type="dcterms:W3CDTF">2004-06-12T15:48:01Z</dcterms:created>
  <dcterms:modified xsi:type="dcterms:W3CDTF">2004-06-14T14:45:16Z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