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95" yWindow="15" windowWidth="6090" windowHeight="9060" tabRatio="775" activeTab="0"/>
  </bookViews>
  <sheets>
    <sheet name="VELOCITAT 2008" sheetId="1" r:id="rId1"/>
    <sheet name="RESISTÈNCIA 2008" sheetId="2" r:id="rId2"/>
    <sheet name="VELOCITAT 2007" sheetId="3" r:id="rId3"/>
    <sheet name="RESISTÈNCIA 2007" sheetId="4" r:id="rId4"/>
  </sheets>
  <definedNames>
    <definedName name="_xlnm.Print_Area" localSheetId="3">'RESISTÈNCIA 2007'!$A$1:$L$24</definedName>
    <definedName name="_xlnm.Print_Area" localSheetId="1">'RESISTÈNCIA 2008'!$A$1:$L$24</definedName>
    <definedName name="_xlnm.Print_Area" localSheetId="2">'VELOCITAT 2007'!$A$1:$U$71</definedName>
    <definedName name="_xlnm.Print_Area" localSheetId="0">'VELOCITAT 2008'!$A$1:$U$71</definedName>
  </definedNames>
  <calcPr fullCalcOnLoad="1"/>
</workbook>
</file>

<file path=xl/sharedStrings.xml><?xml version="1.0" encoding="utf-8"?>
<sst xmlns="http://schemas.openxmlformats.org/spreadsheetml/2006/main" count="325" uniqueCount="121">
  <si>
    <t>1a. Carrera</t>
  </si>
  <si>
    <t>2a. Carrera</t>
  </si>
  <si>
    <t>3a. Carrera</t>
  </si>
  <si>
    <t>4a. Carrera</t>
  </si>
  <si>
    <t>5a. Carrera</t>
  </si>
  <si>
    <t>Total</t>
  </si>
  <si>
    <t>PUNTUACIÓ GENERAL Categoria: RESISTÈNCIA</t>
  </si>
  <si>
    <t>Classi.</t>
  </si>
  <si>
    <t>Pilot</t>
  </si>
  <si>
    <t>PUNTUACIÓ GENERAL Categoria:  F - 1</t>
  </si>
  <si>
    <t>PUNTUACIÓ GENERAL Categoria: F - 1 per ESCUDERIES</t>
  </si>
  <si>
    <t>Escuderia</t>
  </si>
  <si>
    <t>PUNTUACIÓ GENERAL Categoria:  GT - NINCO</t>
  </si>
  <si>
    <t>PUNTUACIÓ GENERAL Categoria:  LMP</t>
  </si>
  <si>
    <r>
      <t xml:space="preserve">Dani </t>
    </r>
    <r>
      <rPr>
        <b/>
        <sz val="10"/>
        <rFont val="Arial"/>
        <family val="2"/>
      </rPr>
      <t>OLARIA</t>
    </r>
  </si>
  <si>
    <r>
      <t xml:space="preserve">Sergi </t>
    </r>
    <r>
      <rPr>
        <b/>
        <sz val="10"/>
        <rFont val="Arial"/>
        <family val="2"/>
      </rPr>
      <t>CACERES</t>
    </r>
  </si>
  <si>
    <r>
      <t xml:space="preserve">Javier </t>
    </r>
    <r>
      <rPr>
        <b/>
        <sz val="10"/>
        <rFont val="Arial"/>
        <family val="2"/>
      </rPr>
      <t>LLORENTE</t>
    </r>
  </si>
  <si>
    <r>
      <t xml:space="preserve">Santi </t>
    </r>
    <r>
      <rPr>
        <b/>
        <sz val="10"/>
        <rFont val="Arial"/>
        <family val="2"/>
      </rPr>
      <t>BRUSTENGA</t>
    </r>
  </si>
  <si>
    <r>
      <t xml:space="preserve">Jaume </t>
    </r>
    <r>
      <rPr>
        <b/>
        <sz val="10"/>
        <rFont val="Arial"/>
        <family val="2"/>
      </rPr>
      <t>ARTIGAS</t>
    </r>
  </si>
  <si>
    <r>
      <t xml:space="preserve">Joan </t>
    </r>
    <r>
      <rPr>
        <b/>
        <sz val="10"/>
        <rFont val="Arial"/>
        <family val="2"/>
      </rPr>
      <t>CACERES</t>
    </r>
  </si>
  <si>
    <r>
      <t>Manolo</t>
    </r>
    <r>
      <rPr>
        <b/>
        <sz val="10"/>
        <rFont val="Arial"/>
        <family val="2"/>
      </rPr>
      <t xml:space="preserve"> LÒPEZ</t>
    </r>
  </si>
  <si>
    <r>
      <t xml:space="preserve">Pep </t>
    </r>
    <r>
      <rPr>
        <b/>
        <sz val="10"/>
        <rFont val="Arial"/>
        <family val="2"/>
      </rPr>
      <t>PADILLA</t>
    </r>
  </si>
  <si>
    <t>6a. Carrera</t>
  </si>
  <si>
    <t>7a. Carrera</t>
  </si>
  <si>
    <t>Total Parcial</t>
  </si>
  <si>
    <t xml:space="preserve">Total </t>
  </si>
  <si>
    <r>
      <t xml:space="preserve">Iolanda </t>
    </r>
    <r>
      <rPr>
        <b/>
        <sz val="10"/>
        <rFont val="Tahoma"/>
        <family val="2"/>
      </rPr>
      <t>SÀEZ</t>
    </r>
  </si>
  <si>
    <r>
      <t xml:space="preserve">Xavier </t>
    </r>
    <r>
      <rPr>
        <b/>
        <sz val="10"/>
        <rFont val="Tahoma"/>
        <family val="2"/>
      </rPr>
      <t>MAENCH</t>
    </r>
  </si>
  <si>
    <r>
      <t xml:space="preserve">Gonzalo </t>
    </r>
    <r>
      <rPr>
        <b/>
        <sz val="10"/>
        <rFont val="Tahoma"/>
        <family val="2"/>
      </rPr>
      <t>LAMAS, Jr.</t>
    </r>
  </si>
  <si>
    <r>
      <t xml:space="preserve">Gonzalo </t>
    </r>
    <r>
      <rPr>
        <b/>
        <sz val="10"/>
        <rFont val="Tahoma"/>
        <family val="2"/>
      </rPr>
      <t>LAMAS, Sr.</t>
    </r>
  </si>
  <si>
    <r>
      <t xml:space="preserve">Albert </t>
    </r>
    <r>
      <rPr>
        <b/>
        <sz val="10"/>
        <rFont val="Tahoma"/>
        <family val="2"/>
      </rPr>
      <t>VERDÚ</t>
    </r>
  </si>
  <si>
    <r>
      <t xml:space="preserve">Ramon </t>
    </r>
    <r>
      <rPr>
        <b/>
        <sz val="10"/>
        <rFont val="Tahoma"/>
        <family val="2"/>
      </rPr>
      <t>SANGRÀ</t>
    </r>
  </si>
  <si>
    <t>Subtotal</t>
  </si>
  <si>
    <t>Total Final</t>
  </si>
  <si>
    <r>
      <t xml:space="preserve">Dani </t>
    </r>
    <r>
      <rPr>
        <b/>
        <sz val="10"/>
        <color indexed="8"/>
        <rFont val="Tahoma"/>
        <family val="2"/>
      </rPr>
      <t>OLARIA</t>
    </r>
  </si>
  <si>
    <t>TOYOTA</t>
  </si>
  <si>
    <r>
      <t xml:space="preserve">Sergi </t>
    </r>
    <r>
      <rPr>
        <b/>
        <sz val="10"/>
        <color indexed="8"/>
        <rFont val="Tahoma"/>
        <family val="2"/>
      </rPr>
      <t>CÀCERES</t>
    </r>
  </si>
  <si>
    <t>JORDAN</t>
  </si>
  <si>
    <r>
      <t xml:space="preserve">Javier </t>
    </r>
    <r>
      <rPr>
        <b/>
        <sz val="10"/>
        <color indexed="8"/>
        <rFont val="Tahoma"/>
        <family val="2"/>
      </rPr>
      <t>LLORENTE</t>
    </r>
  </si>
  <si>
    <t>Mc LAREN MERCEDES</t>
  </si>
  <si>
    <r>
      <t xml:space="preserve">Albert </t>
    </r>
    <r>
      <rPr>
        <b/>
        <sz val="10"/>
        <color indexed="8"/>
        <rFont val="Tahoma"/>
        <family val="2"/>
      </rPr>
      <t>VERDÚ</t>
    </r>
  </si>
  <si>
    <t>JAGUAR</t>
  </si>
  <si>
    <r>
      <t xml:space="preserve">Jaume </t>
    </r>
    <r>
      <rPr>
        <b/>
        <sz val="10"/>
        <color indexed="8"/>
        <rFont val="Tahoma"/>
        <family val="2"/>
      </rPr>
      <t>ARTIGAS</t>
    </r>
  </si>
  <si>
    <t>FERRARI</t>
  </si>
  <si>
    <r>
      <t xml:space="preserve">Pep </t>
    </r>
    <r>
      <rPr>
        <b/>
        <sz val="10"/>
        <color indexed="8"/>
        <rFont val="Tahoma"/>
        <family val="2"/>
      </rPr>
      <t>PADILLA</t>
    </r>
  </si>
  <si>
    <t>WILLIAMS BMW</t>
  </si>
  <si>
    <r>
      <t xml:space="preserve">Iolanda </t>
    </r>
    <r>
      <rPr>
        <b/>
        <sz val="10"/>
        <color indexed="8"/>
        <rFont val="Tahoma"/>
        <family val="2"/>
      </rPr>
      <t>SÀEZ</t>
    </r>
  </si>
  <si>
    <r>
      <t xml:space="preserve">Santi </t>
    </r>
    <r>
      <rPr>
        <b/>
        <sz val="10"/>
        <color indexed="8"/>
        <rFont val="Tahoma"/>
        <family val="2"/>
      </rPr>
      <t>BRUSTENGA</t>
    </r>
  </si>
  <si>
    <r>
      <t xml:space="preserve">Jaume </t>
    </r>
    <r>
      <rPr>
        <b/>
        <sz val="10"/>
        <color indexed="8"/>
        <rFont val="Tahoma"/>
        <family val="2"/>
      </rPr>
      <t>MERCADER</t>
    </r>
  </si>
  <si>
    <r>
      <t xml:space="preserve">Manolo </t>
    </r>
    <r>
      <rPr>
        <b/>
        <sz val="10"/>
        <color indexed="8"/>
        <rFont val="Tahoma"/>
        <family val="2"/>
      </rPr>
      <t>LÒPEZ</t>
    </r>
  </si>
  <si>
    <r>
      <t xml:space="preserve">Xavier </t>
    </r>
    <r>
      <rPr>
        <b/>
        <sz val="10"/>
        <color indexed="8"/>
        <rFont val="Tahoma"/>
        <family val="2"/>
      </rPr>
      <t>MAENCH</t>
    </r>
  </si>
  <si>
    <r>
      <t xml:space="preserve">Joan </t>
    </r>
    <r>
      <rPr>
        <b/>
        <sz val="10"/>
        <color indexed="8"/>
        <rFont val="Tahoma"/>
        <family val="2"/>
      </rPr>
      <t>CÀCERES</t>
    </r>
  </si>
  <si>
    <r>
      <t xml:space="preserve">Sebas </t>
    </r>
    <r>
      <rPr>
        <b/>
        <sz val="10"/>
        <color indexed="8"/>
        <rFont val="Tahoma"/>
        <family val="2"/>
      </rPr>
      <t>PRAT</t>
    </r>
  </si>
  <si>
    <r>
      <t xml:space="preserve">Ramon </t>
    </r>
    <r>
      <rPr>
        <b/>
        <sz val="10"/>
        <color indexed="8"/>
        <rFont val="Tahoma"/>
        <family val="2"/>
      </rPr>
      <t>SANGRÀ</t>
    </r>
  </si>
  <si>
    <r>
      <t xml:space="preserve">Jose Luís </t>
    </r>
    <r>
      <rPr>
        <b/>
        <sz val="10"/>
        <color indexed="8"/>
        <rFont val="Tahoma"/>
        <family val="2"/>
      </rPr>
      <t>PAJARES</t>
    </r>
  </si>
  <si>
    <t>Gonzalo Sr.</t>
  </si>
  <si>
    <t>Gonzalo Jr.</t>
  </si>
  <si>
    <r>
      <t xml:space="preserve">Xavi </t>
    </r>
    <r>
      <rPr>
        <b/>
        <sz val="10"/>
        <color indexed="8"/>
        <rFont val="Tahoma"/>
        <family val="2"/>
      </rPr>
      <t>BRUSTENGA</t>
    </r>
  </si>
  <si>
    <t>Sutotal</t>
  </si>
  <si>
    <r>
      <t xml:space="preserve">Albert </t>
    </r>
    <r>
      <rPr>
        <b/>
        <sz val="10"/>
        <rFont val="Arial"/>
        <family val="2"/>
      </rPr>
      <t>VERDÚ</t>
    </r>
  </si>
  <si>
    <r>
      <t>Sebas</t>
    </r>
    <r>
      <rPr>
        <b/>
        <sz val="10"/>
        <rFont val="Arial"/>
        <family val="2"/>
      </rPr>
      <t xml:space="preserve"> PRAT</t>
    </r>
  </si>
  <si>
    <r>
      <t xml:space="preserve">Gerard </t>
    </r>
    <r>
      <rPr>
        <b/>
        <sz val="10"/>
        <rFont val="Arial"/>
        <family val="2"/>
      </rPr>
      <t>MERCADER</t>
    </r>
  </si>
  <si>
    <r>
      <t>Iolanda</t>
    </r>
    <r>
      <rPr>
        <b/>
        <sz val="10"/>
        <rFont val="Arial"/>
        <family val="2"/>
      </rPr>
      <t xml:space="preserve"> SÀEZ</t>
    </r>
  </si>
  <si>
    <r>
      <t xml:space="preserve">Ramon </t>
    </r>
    <r>
      <rPr>
        <b/>
        <sz val="10"/>
        <rFont val="Arial"/>
        <family val="2"/>
      </rPr>
      <t>SANGRÀ</t>
    </r>
  </si>
  <si>
    <r>
      <t xml:space="preserve">Jaume </t>
    </r>
    <r>
      <rPr>
        <b/>
        <sz val="10"/>
        <rFont val="Arial"/>
        <family val="2"/>
      </rPr>
      <t>MERCADER</t>
    </r>
  </si>
  <si>
    <r>
      <t xml:space="preserve">Xavier </t>
    </r>
    <r>
      <rPr>
        <b/>
        <sz val="10"/>
        <rFont val="Arial"/>
        <family val="2"/>
      </rPr>
      <t>MAENCH</t>
    </r>
  </si>
  <si>
    <r>
      <t>Jose Luís</t>
    </r>
    <r>
      <rPr>
        <b/>
        <sz val="10"/>
        <rFont val="Arial"/>
        <family val="2"/>
      </rPr>
      <t xml:space="preserve"> PAJARES</t>
    </r>
  </si>
  <si>
    <r>
      <t xml:space="preserve">Xavi </t>
    </r>
    <r>
      <rPr>
        <b/>
        <sz val="10"/>
        <rFont val="Arial"/>
        <family val="2"/>
      </rPr>
      <t>BRUSTENGA</t>
    </r>
  </si>
  <si>
    <r>
      <t xml:space="preserve">Sergi </t>
    </r>
    <r>
      <rPr>
        <b/>
        <sz val="10"/>
        <rFont val="Arial"/>
        <family val="2"/>
      </rPr>
      <t>VERDÚ</t>
    </r>
  </si>
  <si>
    <r>
      <t xml:space="preserve">Carles </t>
    </r>
    <r>
      <rPr>
        <b/>
        <sz val="10"/>
        <color indexed="8"/>
        <rFont val="Tahoma"/>
        <family val="2"/>
      </rPr>
      <t>GRAU</t>
    </r>
  </si>
  <si>
    <t xml:space="preserve">PUNTUACIÓ GENERAL Categoria:  PRODUCCIÓ </t>
  </si>
  <si>
    <t xml:space="preserve">PUNTUACIÓ GENERAL PRODUCCIÓ per CATEGORIES </t>
  </si>
  <si>
    <t>Categoria C</t>
  </si>
  <si>
    <r>
      <t>Sebas</t>
    </r>
    <r>
      <rPr>
        <b/>
        <sz val="10"/>
        <rFont val="Tahoma"/>
        <family val="2"/>
      </rPr>
      <t xml:space="preserve"> PRAT</t>
    </r>
  </si>
  <si>
    <t>G T's</t>
  </si>
  <si>
    <t>TURISMES</t>
  </si>
  <si>
    <r>
      <t xml:space="preserve">Sergi </t>
    </r>
    <r>
      <rPr>
        <b/>
        <sz val="10"/>
        <rFont val="Tahoma"/>
        <family val="2"/>
      </rPr>
      <t>CÀCERES</t>
    </r>
  </si>
  <si>
    <r>
      <t xml:space="preserve">Pep </t>
    </r>
    <r>
      <rPr>
        <b/>
        <sz val="10"/>
        <rFont val="Tahoma"/>
        <family val="2"/>
      </rPr>
      <t>PADILLA</t>
    </r>
  </si>
  <si>
    <r>
      <t xml:space="preserve">Jaume </t>
    </r>
    <r>
      <rPr>
        <b/>
        <sz val="10"/>
        <rFont val="Tahoma"/>
        <family val="2"/>
      </rPr>
      <t>ARTIGAS</t>
    </r>
  </si>
  <si>
    <r>
      <t xml:space="preserve">Dani </t>
    </r>
    <r>
      <rPr>
        <b/>
        <sz val="10"/>
        <rFont val="Tahoma"/>
        <family val="2"/>
      </rPr>
      <t>OLARIA</t>
    </r>
  </si>
  <si>
    <r>
      <t xml:space="preserve">Joan </t>
    </r>
    <r>
      <rPr>
        <b/>
        <sz val="10"/>
        <rFont val="Tahoma"/>
        <family val="2"/>
      </rPr>
      <t>CÀCERES</t>
    </r>
  </si>
  <si>
    <r>
      <t xml:space="preserve">Xavier </t>
    </r>
    <r>
      <rPr>
        <b/>
        <sz val="10"/>
        <rFont val="Tahoma"/>
        <family val="2"/>
      </rPr>
      <t>BRUSTENGA</t>
    </r>
  </si>
  <si>
    <r>
      <t>Javier</t>
    </r>
    <r>
      <rPr>
        <b/>
        <sz val="10"/>
        <rFont val="Tahoma"/>
        <family val="2"/>
      </rPr>
      <t xml:space="preserve"> LLORENTE</t>
    </r>
  </si>
  <si>
    <r>
      <t xml:space="preserve">Manolo </t>
    </r>
    <r>
      <rPr>
        <b/>
        <sz val="10"/>
        <rFont val="Tahoma"/>
        <family val="2"/>
      </rPr>
      <t>LÒPEZ</t>
    </r>
  </si>
  <si>
    <r>
      <t xml:space="preserve">Sergi </t>
    </r>
    <r>
      <rPr>
        <b/>
        <sz val="10"/>
        <rFont val="Tahoma"/>
        <family val="2"/>
      </rPr>
      <t>VERDÚ</t>
    </r>
  </si>
  <si>
    <r>
      <t>Jaume</t>
    </r>
    <r>
      <rPr>
        <b/>
        <sz val="10"/>
        <rFont val="Tahoma"/>
        <family val="2"/>
      </rPr>
      <t xml:space="preserve"> MERCADER</t>
    </r>
  </si>
  <si>
    <t>Albert VERDÚ</t>
  </si>
  <si>
    <t>Jaume ARTIGAS</t>
  </si>
  <si>
    <t>Dani OLARIA</t>
  </si>
  <si>
    <t>Joan CÀCERES</t>
  </si>
  <si>
    <t>Sergi CÀCERES</t>
  </si>
  <si>
    <t>Pep PADILLA</t>
  </si>
  <si>
    <t>Ramon SANGRÀ</t>
  </si>
  <si>
    <t>Xavier MAENCH</t>
  </si>
  <si>
    <t>Javier LLORENTE</t>
  </si>
  <si>
    <t>Gonzalo LAMAS</t>
  </si>
  <si>
    <t>Manolo LÒPEZ</t>
  </si>
  <si>
    <t>Sergi VERDÚ</t>
  </si>
  <si>
    <t>PUNTUACIÓ GENERAL Categoria:  MÈGANE</t>
  </si>
  <si>
    <r>
      <t xml:space="preserve">Sebas </t>
    </r>
    <r>
      <rPr>
        <b/>
        <sz val="10"/>
        <rFont val="Tahoma"/>
        <family val="2"/>
      </rPr>
      <t>PRAT</t>
    </r>
  </si>
  <si>
    <r>
      <t xml:space="preserve">Javier </t>
    </r>
    <r>
      <rPr>
        <b/>
        <sz val="10"/>
        <rFont val="Tahoma"/>
        <family val="2"/>
      </rPr>
      <t>LLORENTE</t>
    </r>
  </si>
  <si>
    <r>
      <t xml:space="preserve">Gonzalo </t>
    </r>
    <r>
      <rPr>
        <b/>
        <sz val="10"/>
        <rFont val="Tahoma"/>
        <family val="2"/>
      </rPr>
      <t>LAMAS</t>
    </r>
    <r>
      <rPr>
        <sz val="10"/>
        <rFont val="Tahoma"/>
        <family val="0"/>
      </rPr>
      <t>,</t>
    </r>
    <r>
      <rPr>
        <b/>
        <sz val="10"/>
        <rFont val="Tahoma"/>
        <family val="2"/>
      </rPr>
      <t xml:space="preserve"> fill</t>
    </r>
  </si>
  <si>
    <r>
      <t xml:space="preserve">Manolo </t>
    </r>
    <r>
      <rPr>
        <b/>
        <sz val="10"/>
        <rFont val="Tahoma"/>
        <family val="2"/>
      </rPr>
      <t>LÓPEZ</t>
    </r>
  </si>
  <si>
    <r>
      <t xml:space="preserve">Gonzalo </t>
    </r>
    <r>
      <rPr>
        <b/>
        <sz val="10"/>
        <rFont val="Tahoma"/>
        <family val="2"/>
      </rPr>
      <t>LAMAS</t>
    </r>
    <r>
      <rPr>
        <sz val="10"/>
        <rFont val="Tahoma"/>
        <family val="0"/>
      </rPr>
      <t>,</t>
    </r>
    <r>
      <rPr>
        <b/>
        <sz val="10"/>
        <rFont val="Tahoma"/>
        <family val="2"/>
      </rPr>
      <t xml:space="preserve"> pare</t>
    </r>
  </si>
  <si>
    <r>
      <t xml:space="preserve">Jordi </t>
    </r>
    <r>
      <rPr>
        <b/>
        <sz val="10"/>
        <color indexed="8"/>
        <rFont val="Tahoma"/>
        <family val="2"/>
      </rPr>
      <t>LÒPEZ</t>
    </r>
  </si>
  <si>
    <t>PUNTUACIÓ GENERAL Categoria:  Grup C</t>
  </si>
  <si>
    <r>
      <t>Albert</t>
    </r>
    <r>
      <rPr>
        <b/>
        <sz val="10"/>
        <color indexed="8"/>
        <rFont val="Tahoma"/>
        <family val="2"/>
      </rPr>
      <t xml:space="preserve"> VERDÚ</t>
    </r>
  </si>
  <si>
    <r>
      <t xml:space="preserve">Manolo </t>
    </r>
    <r>
      <rPr>
        <b/>
        <sz val="10"/>
        <color indexed="8"/>
        <rFont val="Tahoma"/>
        <family val="2"/>
      </rPr>
      <t>LÓPEZ</t>
    </r>
  </si>
  <si>
    <r>
      <t xml:space="preserve">Xavi </t>
    </r>
    <r>
      <rPr>
        <b/>
        <sz val="10"/>
        <color indexed="8"/>
        <rFont val="Tahoma"/>
        <family val="2"/>
      </rPr>
      <t>MAENCH</t>
    </r>
  </si>
  <si>
    <t>PUNTUACIÓ GENERAL Categoria: Copa PORSCHE</t>
  </si>
  <si>
    <r>
      <t>Dani</t>
    </r>
    <r>
      <rPr>
        <b/>
        <sz val="10"/>
        <rFont val="Tahoma"/>
        <family val="2"/>
      </rPr>
      <t xml:space="preserve"> OLARIA</t>
    </r>
  </si>
  <si>
    <r>
      <t>Iolanda</t>
    </r>
    <r>
      <rPr>
        <b/>
        <sz val="10"/>
        <rFont val="Tahoma"/>
        <family val="2"/>
      </rPr>
      <t xml:space="preserve"> SÀEZ</t>
    </r>
  </si>
  <si>
    <r>
      <t>Jaume</t>
    </r>
    <r>
      <rPr>
        <b/>
        <sz val="10"/>
        <rFont val="Tahoma"/>
        <family val="2"/>
      </rPr>
      <t xml:space="preserve"> ARTIGAS</t>
    </r>
  </si>
  <si>
    <r>
      <t xml:space="preserve">Toni </t>
    </r>
    <r>
      <rPr>
        <b/>
        <sz val="10"/>
        <rFont val="Tahoma"/>
        <family val="2"/>
      </rPr>
      <t>GÒMEZ</t>
    </r>
  </si>
  <si>
    <r>
      <t xml:space="preserve">Santi </t>
    </r>
    <r>
      <rPr>
        <b/>
        <sz val="10"/>
        <rFont val="Tahoma"/>
        <family val="2"/>
      </rPr>
      <t>BRUSTENGA</t>
    </r>
  </si>
  <si>
    <r>
      <t>Joan</t>
    </r>
    <r>
      <rPr>
        <b/>
        <sz val="10"/>
        <rFont val="Tahoma"/>
        <family val="2"/>
      </rPr>
      <t xml:space="preserve"> CÀCERES</t>
    </r>
  </si>
  <si>
    <r>
      <t xml:space="preserve">Xavi </t>
    </r>
    <r>
      <rPr>
        <b/>
        <sz val="10"/>
        <rFont val="Tahoma"/>
        <family val="2"/>
      </rPr>
      <t>MAENCH</t>
    </r>
  </si>
  <si>
    <r>
      <t xml:space="preserve">David </t>
    </r>
    <r>
      <rPr>
        <b/>
        <sz val="10"/>
        <rFont val="Tahoma"/>
        <family val="2"/>
      </rPr>
      <t>SOTO</t>
    </r>
  </si>
  <si>
    <r>
      <t xml:space="preserve">Joan </t>
    </r>
    <r>
      <rPr>
        <b/>
        <sz val="10"/>
        <color indexed="8"/>
        <rFont val="Tahoma"/>
        <family val="2"/>
      </rPr>
      <t>GINER</t>
    </r>
  </si>
  <si>
    <t>Gonzalo Lanas</t>
  </si>
  <si>
    <t>Gonzalo Lanas Jr.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</si>
</sst>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2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sz val="18"/>
      <color indexed="42"/>
      <name val="Arial"/>
      <family val="2"/>
    </font>
    <font>
      <sz val="16"/>
      <color indexed="42"/>
      <name val="Arial"/>
      <family val="2"/>
    </font>
    <font>
      <u val="single"/>
      <sz val="6.5"/>
      <color indexed="12"/>
      <name val="Tahoma"/>
      <family val="0"/>
    </font>
    <font>
      <u val="single"/>
      <sz val="6.5"/>
      <color indexed="36"/>
      <name val="Tahoma"/>
      <family val="0"/>
    </font>
    <font>
      <b/>
      <sz val="18"/>
      <color indexed="9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6"/>
      <color indexed="9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 wrapText="1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3" fillId="2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workbookViewId="0" topLeftCell="K1">
      <pane xSplit="3" topLeftCell="N11" activePane="topRight" state="frozen"/>
      <selection pane="topLeft" activeCell="K1" sqref="K1"/>
      <selection pane="topRight" activeCell="V16" sqref="V16"/>
    </sheetView>
  </sheetViews>
  <sheetFormatPr defaultColWidth="11.421875" defaultRowHeight="12.75"/>
  <cols>
    <col min="1" max="1" width="6.00390625" style="0" customWidth="1"/>
    <col min="2" max="2" width="6.28125" style="0" customWidth="1"/>
    <col min="3" max="3" width="37.00390625" style="0" customWidth="1"/>
    <col min="11" max="11" width="4.421875" style="8" customWidth="1"/>
    <col min="12" max="12" width="6.28125" style="0" customWidth="1"/>
    <col min="13" max="13" width="25.7109375" style="0" customWidth="1"/>
    <col min="20" max="20" width="12.28125" style="0" bestFit="1" customWidth="1"/>
    <col min="21" max="21" width="6.00390625" style="0" customWidth="1"/>
  </cols>
  <sheetData>
    <row r="1" spans="1:21" ht="2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25">
      <c r="A2" s="7"/>
      <c r="B2" s="29" t="s">
        <v>105</v>
      </c>
      <c r="C2" s="3"/>
      <c r="D2" s="3"/>
      <c r="E2" s="3"/>
      <c r="F2" s="3"/>
      <c r="G2" s="3"/>
      <c r="H2" s="3"/>
      <c r="I2" s="3"/>
      <c r="J2" s="3"/>
      <c r="K2" s="7"/>
      <c r="L2" s="11" t="s">
        <v>109</v>
      </c>
      <c r="M2" s="3"/>
      <c r="N2" s="3"/>
      <c r="O2" s="3"/>
      <c r="P2" s="3"/>
      <c r="Q2" s="3"/>
      <c r="R2" s="3"/>
      <c r="S2" s="3"/>
      <c r="T2" s="3"/>
      <c r="U2" s="7"/>
    </row>
    <row r="3" spans="1:21" ht="12.75">
      <c r="A3" s="7"/>
      <c r="B3" t="s">
        <v>7</v>
      </c>
      <c r="C3" s="6" t="s">
        <v>8</v>
      </c>
      <c r="D3" t="s">
        <v>0</v>
      </c>
      <c r="E3" t="s">
        <v>1</v>
      </c>
      <c r="F3" t="s">
        <v>2</v>
      </c>
      <c r="G3" t="s">
        <v>3</v>
      </c>
      <c r="H3" t="s">
        <v>4</v>
      </c>
      <c r="I3" s="40" t="s">
        <v>32</v>
      </c>
      <c r="J3" s="1" t="s">
        <v>25</v>
      </c>
      <c r="K3" s="7"/>
      <c r="L3" t="s">
        <v>7</v>
      </c>
      <c r="M3" s="6" t="s">
        <v>11</v>
      </c>
      <c r="N3" t="s">
        <v>0</v>
      </c>
      <c r="O3" t="s">
        <v>1</v>
      </c>
      <c r="P3" t="s">
        <v>2</v>
      </c>
      <c r="Q3" t="s">
        <v>3</v>
      </c>
      <c r="R3" t="s">
        <v>4</v>
      </c>
      <c r="S3" s="40" t="s">
        <v>32</v>
      </c>
      <c r="T3" s="1" t="s">
        <v>25</v>
      </c>
      <c r="U3" s="7"/>
    </row>
    <row r="4" spans="1:21" ht="15">
      <c r="A4" s="7"/>
      <c r="B4" s="22">
        <v>1</v>
      </c>
      <c r="C4" s="34" t="s">
        <v>34</v>
      </c>
      <c r="D4" s="38">
        <v>18</v>
      </c>
      <c r="E4" s="22">
        <v>20</v>
      </c>
      <c r="F4" s="22">
        <v>20</v>
      </c>
      <c r="G4" s="22">
        <v>20</v>
      </c>
      <c r="H4" s="22">
        <v>20</v>
      </c>
      <c r="I4" s="14">
        <f aca="true" t="shared" si="0" ref="I4:I16">SUM(D4:H4)</f>
        <v>98</v>
      </c>
      <c r="J4" s="58">
        <f aca="true" t="shared" si="1" ref="J4:J16">(I4-MIN(D4:H4))</f>
        <v>80</v>
      </c>
      <c r="K4" s="7"/>
      <c r="L4" s="22">
        <v>1</v>
      </c>
      <c r="M4" t="s">
        <v>110</v>
      </c>
      <c r="N4" s="38">
        <v>16</v>
      </c>
      <c r="O4" s="1">
        <v>20</v>
      </c>
      <c r="P4" s="1">
        <v>20</v>
      </c>
      <c r="Q4" s="1">
        <v>20</v>
      </c>
      <c r="R4" s="1">
        <v>18</v>
      </c>
      <c r="S4" s="35">
        <f>SUM(N4:R4)</f>
        <v>94</v>
      </c>
      <c r="T4" s="58">
        <f>(S4-MIN(N4:R4))</f>
        <v>78</v>
      </c>
      <c r="U4" s="7"/>
    </row>
    <row r="5" spans="1:21" ht="15">
      <c r="A5" s="7"/>
      <c r="B5" s="22">
        <v>2</v>
      </c>
      <c r="C5" s="60" t="s">
        <v>106</v>
      </c>
      <c r="D5" s="22">
        <v>20</v>
      </c>
      <c r="E5" s="24">
        <v>14</v>
      </c>
      <c r="F5" s="22">
        <v>16</v>
      </c>
      <c r="G5" s="63">
        <v>10</v>
      </c>
      <c r="H5" s="22">
        <v>14</v>
      </c>
      <c r="I5" s="14">
        <f t="shared" si="0"/>
        <v>74</v>
      </c>
      <c r="J5" s="58">
        <f t="shared" si="1"/>
        <v>64</v>
      </c>
      <c r="K5" s="7"/>
      <c r="L5" s="22">
        <v>2</v>
      </c>
      <c r="M5" t="s">
        <v>76</v>
      </c>
      <c r="N5" s="42">
        <v>20</v>
      </c>
      <c r="O5" s="1">
        <v>18</v>
      </c>
      <c r="P5" s="48">
        <v>12</v>
      </c>
      <c r="Q5" s="1">
        <v>18</v>
      </c>
      <c r="R5" s="16">
        <v>20</v>
      </c>
      <c r="S5" s="35">
        <f>SUM(N5:R5)</f>
        <v>88</v>
      </c>
      <c r="T5" s="58">
        <f>(S5-MIN(N5:R5))</f>
        <v>76</v>
      </c>
      <c r="U5" s="7"/>
    </row>
    <row r="6" spans="1:21" ht="15">
      <c r="A6" s="7"/>
      <c r="B6" s="22">
        <v>3</v>
      </c>
      <c r="C6" s="17" t="s">
        <v>36</v>
      </c>
      <c r="D6" s="22">
        <v>14</v>
      </c>
      <c r="E6" s="22">
        <v>18</v>
      </c>
      <c r="F6" s="38">
        <v>10</v>
      </c>
      <c r="G6" s="22">
        <v>18</v>
      </c>
      <c r="H6" s="22">
        <v>12</v>
      </c>
      <c r="I6" s="14">
        <f t="shared" si="0"/>
        <v>72</v>
      </c>
      <c r="J6" s="58">
        <f t="shared" si="1"/>
        <v>62</v>
      </c>
      <c r="K6" s="7"/>
      <c r="L6" s="22">
        <v>3</v>
      </c>
      <c r="M6" t="s">
        <v>100</v>
      </c>
      <c r="N6" s="42">
        <v>18</v>
      </c>
      <c r="O6" s="1">
        <v>16</v>
      </c>
      <c r="P6" s="1">
        <v>18</v>
      </c>
      <c r="Q6" s="59">
        <v>14</v>
      </c>
      <c r="R6" s="1">
        <v>16</v>
      </c>
      <c r="S6" s="35">
        <f>SUM(N6:R6)</f>
        <v>82</v>
      </c>
      <c r="T6" s="58">
        <f>(S6-MIN(N6:R6))</f>
        <v>68</v>
      </c>
      <c r="U6" s="7"/>
    </row>
    <row r="7" spans="1:21" ht="15">
      <c r="A7" s="7"/>
      <c r="B7" s="22">
        <v>4</v>
      </c>
      <c r="C7" s="60" t="s">
        <v>44</v>
      </c>
      <c r="D7" s="22">
        <v>12</v>
      </c>
      <c r="E7" s="38">
        <v>10</v>
      </c>
      <c r="F7" s="22">
        <v>18</v>
      </c>
      <c r="G7" s="22">
        <v>16</v>
      </c>
      <c r="H7" s="22">
        <v>16</v>
      </c>
      <c r="I7" s="14">
        <f t="shared" si="0"/>
        <v>72</v>
      </c>
      <c r="J7" s="62">
        <f t="shared" si="1"/>
        <v>62</v>
      </c>
      <c r="K7" s="7"/>
      <c r="L7" s="22">
        <v>4</v>
      </c>
      <c r="M7" t="s">
        <v>30</v>
      </c>
      <c r="N7" s="42">
        <v>12</v>
      </c>
      <c r="O7" s="1">
        <v>14</v>
      </c>
      <c r="P7" s="1">
        <v>10</v>
      </c>
      <c r="Q7" s="16">
        <v>16</v>
      </c>
      <c r="R7" s="48">
        <v>9</v>
      </c>
      <c r="S7" s="35">
        <f>SUM(N7:R7)</f>
        <v>61</v>
      </c>
      <c r="T7" s="57">
        <f>(S7-MIN(N7:R7))</f>
        <v>52</v>
      </c>
      <c r="U7" s="7"/>
    </row>
    <row r="8" spans="1:21" ht="15">
      <c r="A8" s="7"/>
      <c r="B8" s="22">
        <v>5</v>
      </c>
      <c r="C8" s="21" t="s">
        <v>38</v>
      </c>
      <c r="D8" s="22">
        <v>10</v>
      </c>
      <c r="E8" s="22">
        <v>16</v>
      </c>
      <c r="F8" s="22">
        <v>12</v>
      </c>
      <c r="G8" s="22">
        <v>8</v>
      </c>
      <c r="H8" s="38">
        <v>0</v>
      </c>
      <c r="I8" s="14">
        <f t="shared" si="0"/>
        <v>46</v>
      </c>
      <c r="J8" s="62">
        <f t="shared" si="1"/>
        <v>46</v>
      </c>
      <c r="K8" s="7"/>
      <c r="L8" s="22">
        <v>5</v>
      </c>
      <c r="M8" t="s">
        <v>111</v>
      </c>
      <c r="N8" s="42">
        <v>14</v>
      </c>
      <c r="O8" s="16">
        <v>12</v>
      </c>
      <c r="P8" s="1">
        <v>14</v>
      </c>
      <c r="Q8" s="48">
        <v>10</v>
      </c>
      <c r="R8" s="1">
        <v>12</v>
      </c>
      <c r="S8" s="35">
        <f>SUM(N8:R8)</f>
        <v>62</v>
      </c>
      <c r="T8" s="57">
        <f>(S8-MIN(N8:R8))</f>
        <v>52</v>
      </c>
      <c r="U8" s="7"/>
    </row>
    <row r="9" spans="1:21" ht="15">
      <c r="A9" s="7"/>
      <c r="B9" s="22">
        <v>6</v>
      </c>
      <c r="C9" s="17" t="s">
        <v>42</v>
      </c>
      <c r="D9" s="22">
        <v>16</v>
      </c>
      <c r="E9" s="22">
        <v>12</v>
      </c>
      <c r="F9" s="22">
        <v>7</v>
      </c>
      <c r="G9" s="38">
        <v>5</v>
      </c>
      <c r="H9" s="22">
        <v>18</v>
      </c>
      <c r="I9" s="14">
        <f t="shared" si="0"/>
        <v>58</v>
      </c>
      <c r="J9" s="62">
        <f t="shared" si="1"/>
        <v>53</v>
      </c>
      <c r="K9" s="7"/>
      <c r="L9" s="22">
        <v>6</v>
      </c>
      <c r="M9" t="s">
        <v>112</v>
      </c>
      <c r="N9" s="42">
        <v>10</v>
      </c>
      <c r="O9" s="48">
        <v>9</v>
      </c>
      <c r="P9" s="1">
        <v>16</v>
      </c>
      <c r="Q9" s="1">
        <v>12</v>
      </c>
      <c r="R9" s="16">
        <v>14</v>
      </c>
      <c r="S9" s="35">
        <f>SUM(N9:R9)</f>
        <v>61</v>
      </c>
      <c r="T9" s="57">
        <f>(S9-MIN(N9:R9))</f>
        <v>52</v>
      </c>
      <c r="U9" s="7"/>
    </row>
    <row r="10" spans="1:21" ht="15">
      <c r="A10" s="7"/>
      <c r="B10" s="2">
        <v>7</v>
      </c>
      <c r="C10" s="20" t="s">
        <v>51</v>
      </c>
      <c r="D10" s="38">
        <v>0</v>
      </c>
      <c r="E10" s="22">
        <v>6</v>
      </c>
      <c r="F10" s="22">
        <v>14</v>
      </c>
      <c r="G10" s="22">
        <v>14</v>
      </c>
      <c r="H10" s="22">
        <v>10</v>
      </c>
      <c r="I10" s="14">
        <f t="shared" si="0"/>
        <v>44</v>
      </c>
      <c r="J10" s="62">
        <f t="shared" si="1"/>
        <v>44</v>
      </c>
      <c r="K10" s="7"/>
      <c r="L10" s="22">
        <v>7</v>
      </c>
      <c r="M10" t="s">
        <v>77</v>
      </c>
      <c r="N10" s="42">
        <v>7</v>
      </c>
      <c r="O10" s="1">
        <v>8</v>
      </c>
      <c r="P10" s="1">
        <v>9</v>
      </c>
      <c r="Q10" s="48">
        <v>0</v>
      </c>
      <c r="R10" s="16">
        <v>8</v>
      </c>
      <c r="S10" s="35">
        <f>SUM(N10:R10)</f>
        <v>32</v>
      </c>
      <c r="T10" s="57">
        <f>(S10-MIN(N10:R10))</f>
        <v>32</v>
      </c>
      <c r="U10" s="7"/>
    </row>
    <row r="11" spans="1:21" ht="15">
      <c r="A11" s="7"/>
      <c r="B11" s="2">
        <v>9</v>
      </c>
      <c r="C11" s="20" t="s">
        <v>46</v>
      </c>
      <c r="D11" s="22">
        <v>9</v>
      </c>
      <c r="E11" s="22">
        <v>9</v>
      </c>
      <c r="F11" s="22">
        <v>6</v>
      </c>
      <c r="G11" s="22">
        <v>7</v>
      </c>
      <c r="H11" s="38">
        <v>0</v>
      </c>
      <c r="I11" s="14">
        <f t="shared" si="0"/>
        <v>31</v>
      </c>
      <c r="J11" s="62">
        <f t="shared" si="1"/>
        <v>31</v>
      </c>
      <c r="K11" s="7"/>
      <c r="L11" s="22">
        <v>8</v>
      </c>
      <c r="M11" t="s">
        <v>116</v>
      </c>
      <c r="N11" s="38">
        <v>5</v>
      </c>
      <c r="O11" s="1">
        <v>6</v>
      </c>
      <c r="P11" s="1">
        <v>8</v>
      </c>
      <c r="Q11" s="1">
        <v>9</v>
      </c>
      <c r="R11" s="1">
        <v>5</v>
      </c>
      <c r="S11" s="35">
        <f>SUM(N11:R11)</f>
        <v>33</v>
      </c>
      <c r="T11" s="57">
        <f>(S11-MIN(N11:R11))</f>
        <v>28</v>
      </c>
      <c r="U11" s="7"/>
    </row>
    <row r="12" spans="1:21" ht="15">
      <c r="A12" s="7"/>
      <c r="B12" s="2">
        <v>8</v>
      </c>
      <c r="C12" s="17" t="s">
        <v>107</v>
      </c>
      <c r="D12" s="22">
        <v>8</v>
      </c>
      <c r="E12" s="22">
        <v>8</v>
      </c>
      <c r="F12" s="22">
        <v>8</v>
      </c>
      <c r="G12" s="38">
        <v>6</v>
      </c>
      <c r="H12" s="22">
        <v>9</v>
      </c>
      <c r="I12" s="14">
        <f t="shared" si="0"/>
        <v>39</v>
      </c>
      <c r="J12" s="62">
        <f t="shared" si="1"/>
        <v>33</v>
      </c>
      <c r="K12" s="7"/>
      <c r="L12" s="22">
        <v>9</v>
      </c>
      <c r="M12" t="s">
        <v>115</v>
      </c>
      <c r="N12" s="42">
        <v>6</v>
      </c>
      <c r="O12" s="1">
        <v>7</v>
      </c>
      <c r="P12" s="1">
        <v>7</v>
      </c>
      <c r="Q12" s="59">
        <v>0</v>
      </c>
      <c r="R12" s="1">
        <v>7</v>
      </c>
      <c r="S12" s="35">
        <f>SUM(N12:R12)</f>
        <v>27</v>
      </c>
      <c r="T12" s="57">
        <f>(S12-MIN(N12:R12))</f>
        <v>27</v>
      </c>
      <c r="U12" s="7"/>
    </row>
    <row r="13" spans="1:21" ht="15">
      <c r="A13" s="7"/>
      <c r="B13" s="2">
        <v>10</v>
      </c>
      <c r="C13" s="20" t="s">
        <v>108</v>
      </c>
      <c r="D13" s="22">
        <v>6</v>
      </c>
      <c r="E13" s="22">
        <v>7</v>
      </c>
      <c r="F13" s="22">
        <v>5</v>
      </c>
      <c r="G13" s="22">
        <v>9</v>
      </c>
      <c r="H13" s="38">
        <v>0</v>
      </c>
      <c r="I13" s="14">
        <f t="shared" si="0"/>
        <v>27</v>
      </c>
      <c r="J13" s="62">
        <f t="shared" si="1"/>
        <v>27</v>
      </c>
      <c r="K13" s="7"/>
      <c r="L13" s="22">
        <v>10</v>
      </c>
      <c r="M13" t="s">
        <v>113</v>
      </c>
      <c r="N13" s="42">
        <v>9</v>
      </c>
      <c r="O13" s="1">
        <v>10</v>
      </c>
      <c r="P13" s="59">
        <v>0</v>
      </c>
      <c r="Q13" s="1">
        <v>0</v>
      </c>
      <c r="R13" s="1">
        <v>6</v>
      </c>
      <c r="S13" s="35">
        <f>SUM(N13:R13)</f>
        <v>25</v>
      </c>
      <c r="T13" s="57">
        <f>(S13-MIN(N13:R13))</f>
        <v>25</v>
      </c>
      <c r="U13" s="7"/>
    </row>
    <row r="14" spans="1:21" ht="15">
      <c r="A14" s="7"/>
      <c r="B14" s="2">
        <v>11</v>
      </c>
      <c r="C14" s="41" t="s">
        <v>113</v>
      </c>
      <c r="D14" s="38">
        <v>0</v>
      </c>
      <c r="E14" s="22">
        <v>0</v>
      </c>
      <c r="F14" s="22">
        <v>9</v>
      </c>
      <c r="G14" s="22">
        <v>12</v>
      </c>
      <c r="H14" s="22">
        <v>0</v>
      </c>
      <c r="I14" s="14">
        <f t="shared" si="0"/>
        <v>21</v>
      </c>
      <c r="J14" s="62">
        <f t="shared" si="1"/>
        <v>21</v>
      </c>
      <c r="K14" s="7"/>
      <c r="L14" s="22">
        <v>11</v>
      </c>
      <c r="M14" t="s">
        <v>83</v>
      </c>
      <c r="N14" s="42">
        <v>4</v>
      </c>
      <c r="O14" s="48">
        <v>3</v>
      </c>
      <c r="P14" s="16">
        <v>6</v>
      </c>
      <c r="Q14" s="1">
        <v>6</v>
      </c>
      <c r="R14" s="1">
        <v>4</v>
      </c>
      <c r="S14" s="35">
        <f>SUM(N14:R14)</f>
        <v>23</v>
      </c>
      <c r="T14" s="57">
        <f>(S14-MIN(N14:R14))</f>
        <v>20</v>
      </c>
      <c r="U14" s="7"/>
    </row>
    <row r="15" spans="1:21" ht="15">
      <c r="A15" s="7"/>
      <c r="B15" s="2">
        <v>12</v>
      </c>
      <c r="C15" s="60" t="s">
        <v>53</v>
      </c>
      <c r="D15" s="22">
        <v>7</v>
      </c>
      <c r="E15" s="38">
        <v>0</v>
      </c>
      <c r="F15" s="22">
        <v>0</v>
      </c>
      <c r="G15" s="22">
        <v>0</v>
      </c>
      <c r="H15" s="22">
        <v>0</v>
      </c>
      <c r="I15" s="14">
        <f t="shared" si="0"/>
        <v>7</v>
      </c>
      <c r="J15" s="62">
        <f t="shared" si="1"/>
        <v>7</v>
      </c>
      <c r="K15" s="7"/>
      <c r="L15" s="22">
        <v>12</v>
      </c>
      <c r="M15" t="s">
        <v>84</v>
      </c>
      <c r="N15" s="42">
        <v>3</v>
      </c>
      <c r="O15" s="16">
        <v>4</v>
      </c>
      <c r="P15" s="1">
        <v>5</v>
      </c>
      <c r="Q15" s="1">
        <v>5</v>
      </c>
      <c r="R15" s="48">
        <v>0</v>
      </c>
      <c r="S15" s="35">
        <f>SUM(N15:R15)</f>
        <v>17</v>
      </c>
      <c r="T15" s="57">
        <f>(S15-MIN(N15:R15))</f>
        <v>17</v>
      </c>
      <c r="U15" s="7"/>
    </row>
    <row r="16" spans="1:21" ht="15">
      <c r="A16" s="7"/>
      <c r="B16" s="2">
        <v>13</v>
      </c>
      <c r="C16" s="41" t="s">
        <v>99</v>
      </c>
      <c r="D16" s="38">
        <v>0</v>
      </c>
      <c r="E16" s="22">
        <v>0</v>
      </c>
      <c r="F16" s="22">
        <v>0</v>
      </c>
      <c r="G16" s="22">
        <v>0</v>
      </c>
      <c r="H16" s="22">
        <v>8</v>
      </c>
      <c r="I16" s="14">
        <f t="shared" si="0"/>
        <v>8</v>
      </c>
      <c r="J16" s="62">
        <f t="shared" si="1"/>
        <v>8</v>
      </c>
      <c r="K16" s="7"/>
      <c r="L16" s="22">
        <v>13</v>
      </c>
      <c r="M16" s="13" t="s">
        <v>31</v>
      </c>
      <c r="N16" s="59">
        <v>0</v>
      </c>
      <c r="O16" s="1">
        <v>5</v>
      </c>
      <c r="P16" s="1">
        <v>0</v>
      </c>
      <c r="Q16" s="1">
        <v>8</v>
      </c>
      <c r="R16" s="1">
        <v>0</v>
      </c>
      <c r="S16" s="35">
        <f>SUM(N16:R16)</f>
        <v>13</v>
      </c>
      <c r="T16" s="57">
        <f>(S16-MIN(N16:R16))</f>
        <v>13</v>
      </c>
      <c r="U16" s="7"/>
    </row>
    <row r="17" spans="1:21" ht="15">
      <c r="A17" s="7"/>
      <c r="B17" s="2"/>
      <c r="C17" s="18"/>
      <c r="D17" s="22"/>
      <c r="E17" s="22"/>
      <c r="F17" s="22"/>
      <c r="G17" s="22"/>
      <c r="H17" s="22"/>
      <c r="I17" s="22"/>
      <c r="J17" s="61"/>
      <c r="K17" s="7"/>
      <c r="L17" s="22">
        <v>14</v>
      </c>
      <c r="M17" s="68" t="s">
        <v>119</v>
      </c>
      <c r="N17" s="48">
        <v>0</v>
      </c>
      <c r="O17" s="1">
        <v>0</v>
      </c>
      <c r="P17" s="1">
        <v>0</v>
      </c>
      <c r="Q17" s="1">
        <v>0</v>
      </c>
      <c r="R17" s="1">
        <v>10</v>
      </c>
      <c r="S17" s="35">
        <f>SUM(N17:R17)</f>
        <v>10</v>
      </c>
      <c r="T17" s="57">
        <f>(S17-MIN(N17:R17))</f>
        <v>10</v>
      </c>
      <c r="U17" s="7"/>
    </row>
    <row r="18" spans="1:21" ht="15">
      <c r="A18" s="7"/>
      <c r="B18" s="2"/>
      <c r="C18" s="34"/>
      <c r="D18" s="22"/>
      <c r="E18" s="38"/>
      <c r="F18" s="22"/>
      <c r="G18" s="22"/>
      <c r="H18" s="22"/>
      <c r="I18" s="22"/>
      <c r="J18" s="14"/>
      <c r="K18" s="7"/>
      <c r="L18" s="22">
        <v>15</v>
      </c>
      <c r="M18" t="s">
        <v>114</v>
      </c>
      <c r="N18" s="42">
        <v>8</v>
      </c>
      <c r="O18" s="47">
        <v>0</v>
      </c>
      <c r="P18" s="1">
        <v>0</v>
      </c>
      <c r="Q18" s="1">
        <v>0</v>
      </c>
      <c r="R18" s="1">
        <v>0</v>
      </c>
      <c r="S18" s="35">
        <f>SUM(N18:R18)</f>
        <v>8</v>
      </c>
      <c r="T18" s="57">
        <f>(S18-MIN(N18:R18))</f>
        <v>8</v>
      </c>
      <c r="U18" s="7"/>
    </row>
    <row r="19" spans="1:21" ht="15">
      <c r="A19" s="7"/>
      <c r="B19" s="2"/>
      <c r="C19" s="37"/>
      <c r="D19" s="38"/>
      <c r="E19" s="22"/>
      <c r="F19" s="22"/>
      <c r="G19" s="22"/>
      <c r="H19" s="22"/>
      <c r="I19" s="22"/>
      <c r="J19" s="14"/>
      <c r="K19" s="7"/>
      <c r="L19" s="22">
        <v>16</v>
      </c>
      <c r="M19" s="21" t="s">
        <v>118</v>
      </c>
      <c r="N19" s="48">
        <v>0</v>
      </c>
      <c r="O19" s="22">
        <v>0</v>
      </c>
      <c r="P19" s="1">
        <v>0</v>
      </c>
      <c r="Q19" s="2">
        <v>7</v>
      </c>
      <c r="R19" s="1">
        <v>0</v>
      </c>
      <c r="S19" s="35">
        <f>SUM(N19:R19)</f>
        <v>7</v>
      </c>
      <c r="T19" s="57">
        <f>(S19-MIN(N19:R19))</f>
        <v>7</v>
      </c>
      <c r="U19" s="7"/>
    </row>
    <row r="20" spans="1:21" ht="15">
      <c r="A20" s="7"/>
      <c r="B20" s="2"/>
      <c r="C20" s="37"/>
      <c r="D20" s="38"/>
      <c r="E20" s="22"/>
      <c r="F20" s="22"/>
      <c r="G20" s="22"/>
      <c r="H20" s="22"/>
      <c r="I20" s="22"/>
      <c r="J20" s="14"/>
      <c r="K20" s="7"/>
      <c r="L20" s="22">
        <v>17</v>
      </c>
      <c r="M20" s="68" t="s">
        <v>120</v>
      </c>
      <c r="N20" s="48">
        <v>0</v>
      </c>
      <c r="O20" s="2">
        <v>0</v>
      </c>
      <c r="P20" s="1">
        <v>0</v>
      </c>
      <c r="Q20" s="2">
        <v>0</v>
      </c>
      <c r="R20" s="2">
        <v>3</v>
      </c>
      <c r="S20" s="35">
        <f>SUM(N20:R20)</f>
        <v>3</v>
      </c>
      <c r="T20" s="57">
        <f>(S20-MIN(N20:R20))</f>
        <v>3</v>
      </c>
      <c r="U20" s="7"/>
    </row>
    <row r="21" spans="1:21" ht="15">
      <c r="A21" s="7"/>
      <c r="B21" s="2"/>
      <c r="C21" s="17"/>
      <c r="D21" s="38"/>
      <c r="E21" s="22"/>
      <c r="F21" s="22"/>
      <c r="G21" s="22"/>
      <c r="H21" s="22"/>
      <c r="I21" s="22"/>
      <c r="J21" s="14"/>
      <c r="K21" s="7"/>
      <c r="L21" s="22">
        <v>18</v>
      </c>
      <c r="M21" t="s">
        <v>117</v>
      </c>
      <c r="N21" s="42">
        <v>2</v>
      </c>
      <c r="O21" s="59">
        <v>0</v>
      </c>
      <c r="P21" s="1">
        <v>0</v>
      </c>
      <c r="Q21" s="1">
        <v>0</v>
      </c>
      <c r="R21" s="1">
        <v>0</v>
      </c>
      <c r="S21" s="35">
        <f>SUM(N21:R21)</f>
        <v>2</v>
      </c>
      <c r="T21" s="57">
        <f>(S21-MIN(N21:R21))</f>
        <v>2</v>
      </c>
      <c r="U21" s="7"/>
    </row>
    <row r="22" spans="1:21" ht="12.75">
      <c r="A22" s="7"/>
      <c r="B22" s="2"/>
      <c r="C22" s="18"/>
      <c r="D22" s="22"/>
      <c r="E22" s="22"/>
      <c r="F22" s="22"/>
      <c r="G22" s="22"/>
      <c r="H22" s="22"/>
      <c r="I22" s="22"/>
      <c r="J22" s="22"/>
      <c r="K22" s="7"/>
      <c r="L22" s="2"/>
      <c r="M22" s="19"/>
      <c r="N22" s="1"/>
      <c r="O22" s="1"/>
      <c r="P22" s="1"/>
      <c r="Q22" s="1"/>
      <c r="R22" s="19"/>
      <c r="S22" s="19"/>
      <c r="T22" s="19"/>
      <c r="U22" s="7"/>
    </row>
    <row r="23" spans="1:21" ht="12.75">
      <c r="A23" s="7"/>
      <c r="B23" s="2"/>
      <c r="C23" s="21"/>
      <c r="D23" s="2"/>
      <c r="E23" s="16"/>
      <c r="F23" s="1"/>
      <c r="G23" s="1"/>
      <c r="H23" s="1"/>
      <c r="I23" s="1"/>
      <c r="J23" s="1"/>
      <c r="K23" s="7"/>
      <c r="L23" s="2"/>
      <c r="M23" s="19"/>
      <c r="N23" s="2"/>
      <c r="O23" s="2"/>
      <c r="P23" s="1"/>
      <c r="Q23" s="2"/>
      <c r="R23" s="19"/>
      <c r="S23" s="19"/>
      <c r="T23" s="19"/>
      <c r="U23" s="7"/>
    </row>
    <row r="24" spans="1:21" ht="23.25">
      <c r="A24" s="7"/>
      <c r="B24" s="11" t="s">
        <v>98</v>
      </c>
      <c r="C24" s="3"/>
      <c r="D24" s="3"/>
      <c r="E24" s="3"/>
      <c r="F24" s="3"/>
      <c r="G24" s="3"/>
      <c r="H24" s="3"/>
      <c r="I24" s="3"/>
      <c r="J24" s="3"/>
      <c r="K24" s="7"/>
      <c r="L24" s="11" t="s">
        <v>13</v>
      </c>
      <c r="M24" s="3"/>
      <c r="N24" s="3"/>
      <c r="O24" s="3"/>
      <c r="P24" s="3"/>
      <c r="Q24" s="3"/>
      <c r="R24" s="3"/>
      <c r="S24" s="3"/>
      <c r="T24" s="3"/>
      <c r="U24" s="7"/>
    </row>
    <row r="25" spans="1:21" ht="12.75">
      <c r="A25" s="7"/>
      <c r="B25" t="s">
        <v>7</v>
      </c>
      <c r="C25" s="6" t="s">
        <v>8</v>
      </c>
      <c r="D25" t="s">
        <v>0</v>
      </c>
      <c r="E25" t="s">
        <v>1</v>
      </c>
      <c r="F25" t="s">
        <v>2</v>
      </c>
      <c r="G25" t="s">
        <v>3</v>
      </c>
      <c r="H25" t="s">
        <v>4</v>
      </c>
      <c r="I25" s="40" t="s">
        <v>32</v>
      </c>
      <c r="J25" s="1" t="s">
        <v>25</v>
      </c>
      <c r="K25" s="7"/>
      <c r="L25" t="s">
        <v>7</v>
      </c>
      <c r="M25" s="2" t="s">
        <v>8</v>
      </c>
      <c r="N25" s="19" t="s">
        <v>0</v>
      </c>
      <c r="O25" s="19" t="s">
        <v>1</v>
      </c>
      <c r="P25" s="19" t="s">
        <v>2</v>
      </c>
      <c r="Q25" s="19" t="s">
        <v>3</v>
      </c>
      <c r="R25" s="19" t="s">
        <v>4</v>
      </c>
      <c r="S25" s="40" t="s">
        <v>32</v>
      </c>
      <c r="T25" s="40" t="s">
        <v>5</v>
      </c>
      <c r="U25" s="7"/>
    </row>
    <row r="26" spans="1:21" ht="15">
      <c r="A26" s="7"/>
      <c r="B26" s="22">
        <v>1</v>
      </c>
      <c r="C26" s="55" t="s">
        <v>79</v>
      </c>
      <c r="D26" s="42">
        <v>18</v>
      </c>
      <c r="E26" s="1">
        <v>20</v>
      </c>
      <c r="F26" s="48">
        <v>16</v>
      </c>
      <c r="G26" s="1">
        <v>20</v>
      </c>
      <c r="H26" s="1">
        <v>20</v>
      </c>
      <c r="I26" s="14">
        <f aca="true" t="shared" si="2" ref="I26:I40">SUM(D26:H26)</f>
        <v>94</v>
      </c>
      <c r="J26" s="58">
        <f aca="true" t="shared" si="3" ref="J26:J40">(I26-MIN(D26:H26))</f>
        <v>78</v>
      </c>
      <c r="K26" s="7"/>
      <c r="L26" s="2">
        <v>1</v>
      </c>
      <c r="M26" s="13" t="s">
        <v>14</v>
      </c>
      <c r="N26" s="38">
        <v>18</v>
      </c>
      <c r="O26" s="15">
        <v>20</v>
      </c>
      <c r="P26" s="15">
        <v>20</v>
      </c>
      <c r="Q26" s="15">
        <v>18</v>
      </c>
      <c r="R26" s="15">
        <v>20</v>
      </c>
      <c r="S26" s="35">
        <f aca="true" t="shared" si="4" ref="S26:S39">SUM(N26:R26)</f>
        <v>96</v>
      </c>
      <c r="T26" s="58">
        <f aca="true" t="shared" si="5" ref="T26:T39">(S26-MIN(N26:R26))</f>
        <v>78</v>
      </c>
      <c r="U26" s="7"/>
    </row>
    <row r="27" spans="1:21" ht="15">
      <c r="A27" s="7"/>
      <c r="B27" s="22">
        <v>2</v>
      </c>
      <c r="C27" s="54" t="s">
        <v>78</v>
      </c>
      <c r="D27" s="42">
        <v>20</v>
      </c>
      <c r="E27" s="1">
        <v>18</v>
      </c>
      <c r="F27" s="1">
        <v>20</v>
      </c>
      <c r="G27" s="48">
        <v>16</v>
      </c>
      <c r="H27" s="16">
        <v>16</v>
      </c>
      <c r="I27" s="14">
        <f t="shared" si="2"/>
        <v>90</v>
      </c>
      <c r="J27" s="58">
        <f t="shared" si="3"/>
        <v>74</v>
      </c>
      <c r="K27" s="7"/>
      <c r="L27" s="2">
        <v>2</v>
      </c>
      <c r="M27" s="13" t="s">
        <v>15</v>
      </c>
      <c r="N27" s="42">
        <v>20</v>
      </c>
      <c r="O27" s="15">
        <v>18</v>
      </c>
      <c r="P27" s="15">
        <v>16</v>
      </c>
      <c r="Q27" s="15">
        <v>20</v>
      </c>
      <c r="R27" s="45">
        <v>16</v>
      </c>
      <c r="S27" s="35">
        <f t="shared" si="4"/>
        <v>90</v>
      </c>
      <c r="T27" s="58">
        <f t="shared" si="5"/>
        <v>74</v>
      </c>
      <c r="U27" s="7"/>
    </row>
    <row r="28" spans="1:21" ht="15">
      <c r="A28" s="7"/>
      <c r="B28" s="22">
        <v>3</v>
      </c>
      <c r="C28" t="s">
        <v>76</v>
      </c>
      <c r="D28" s="42">
        <v>16</v>
      </c>
      <c r="E28" s="59">
        <v>12</v>
      </c>
      <c r="F28" s="1">
        <v>18</v>
      </c>
      <c r="G28" s="1">
        <v>18</v>
      </c>
      <c r="H28" s="1">
        <v>18</v>
      </c>
      <c r="I28" s="14">
        <f t="shared" si="2"/>
        <v>82</v>
      </c>
      <c r="J28" s="58">
        <f t="shared" si="3"/>
        <v>70</v>
      </c>
      <c r="K28" s="7"/>
      <c r="L28" s="2">
        <v>3</v>
      </c>
      <c r="M28" s="13" t="s">
        <v>18</v>
      </c>
      <c r="N28" s="38">
        <v>16</v>
      </c>
      <c r="O28" s="15">
        <v>16</v>
      </c>
      <c r="P28" s="15">
        <v>18</v>
      </c>
      <c r="Q28" s="15">
        <v>16</v>
      </c>
      <c r="R28" s="15">
        <v>18</v>
      </c>
      <c r="S28" s="35">
        <f t="shared" si="4"/>
        <v>84</v>
      </c>
      <c r="T28" s="58">
        <f t="shared" si="5"/>
        <v>68</v>
      </c>
      <c r="U28" s="7"/>
    </row>
    <row r="29" spans="1:21" ht="15">
      <c r="A29" s="7"/>
      <c r="B29" s="22">
        <v>4</v>
      </c>
      <c r="C29" t="s">
        <v>30</v>
      </c>
      <c r="D29" s="42">
        <v>14</v>
      </c>
      <c r="E29" s="1">
        <v>16</v>
      </c>
      <c r="F29" s="1">
        <v>14</v>
      </c>
      <c r="G29" s="16">
        <v>14</v>
      </c>
      <c r="H29" s="48">
        <v>12</v>
      </c>
      <c r="I29" s="14">
        <f t="shared" si="2"/>
        <v>70</v>
      </c>
      <c r="J29" s="57">
        <f t="shared" si="3"/>
        <v>58</v>
      </c>
      <c r="K29" s="7"/>
      <c r="L29" s="2">
        <v>4</v>
      </c>
      <c r="M29" s="13" t="s">
        <v>21</v>
      </c>
      <c r="N29" s="42">
        <v>12</v>
      </c>
      <c r="O29" s="45">
        <v>9</v>
      </c>
      <c r="P29" s="15">
        <v>10</v>
      </c>
      <c r="Q29" s="15">
        <v>14</v>
      </c>
      <c r="R29" s="15">
        <v>14</v>
      </c>
      <c r="S29" s="35">
        <f t="shared" si="4"/>
        <v>59</v>
      </c>
      <c r="T29" s="57">
        <f t="shared" si="5"/>
        <v>50</v>
      </c>
      <c r="U29" s="7"/>
    </row>
    <row r="30" spans="1:21" ht="15">
      <c r="A30" s="7"/>
      <c r="B30" s="22">
        <v>5</v>
      </c>
      <c r="C30" t="s">
        <v>100</v>
      </c>
      <c r="D30" s="42">
        <v>6</v>
      </c>
      <c r="E30" s="1">
        <v>14</v>
      </c>
      <c r="F30" s="48">
        <v>3</v>
      </c>
      <c r="G30" s="1">
        <v>12</v>
      </c>
      <c r="H30" s="16">
        <v>14</v>
      </c>
      <c r="I30" s="14">
        <f t="shared" si="2"/>
        <v>49</v>
      </c>
      <c r="J30" s="57">
        <f t="shared" si="3"/>
        <v>46</v>
      </c>
      <c r="K30" s="7"/>
      <c r="L30" s="2">
        <v>5</v>
      </c>
      <c r="M30" s="13" t="s">
        <v>16</v>
      </c>
      <c r="N30" s="42">
        <v>14</v>
      </c>
      <c r="O30" s="46">
        <v>7</v>
      </c>
      <c r="P30" s="23">
        <v>12</v>
      </c>
      <c r="Q30" s="15">
        <v>12</v>
      </c>
      <c r="R30" s="15">
        <v>12</v>
      </c>
      <c r="S30" s="35">
        <f t="shared" si="4"/>
        <v>57</v>
      </c>
      <c r="T30" s="57">
        <f t="shared" si="5"/>
        <v>50</v>
      </c>
      <c r="U30" s="7"/>
    </row>
    <row r="31" spans="1:21" ht="15">
      <c r="A31" s="7"/>
      <c r="B31" s="22">
        <v>6</v>
      </c>
      <c r="C31" t="s">
        <v>27</v>
      </c>
      <c r="D31" s="42">
        <v>12</v>
      </c>
      <c r="E31" s="48">
        <v>0</v>
      </c>
      <c r="F31" s="1">
        <v>9</v>
      </c>
      <c r="G31" s="1">
        <v>10</v>
      </c>
      <c r="H31" s="1">
        <v>9</v>
      </c>
      <c r="I31" s="14">
        <f t="shared" si="2"/>
        <v>40</v>
      </c>
      <c r="J31" s="57">
        <f t="shared" si="3"/>
        <v>40</v>
      </c>
      <c r="K31" s="7"/>
      <c r="L31" s="2">
        <v>6</v>
      </c>
      <c r="M31" s="13" t="s">
        <v>19</v>
      </c>
      <c r="N31" s="38">
        <v>8</v>
      </c>
      <c r="O31" s="15">
        <v>12</v>
      </c>
      <c r="P31" s="15">
        <v>14</v>
      </c>
      <c r="Q31" s="15">
        <v>8</v>
      </c>
      <c r="R31" s="23">
        <v>9</v>
      </c>
      <c r="S31" s="35">
        <f t="shared" si="4"/>
        <v>51</v>
      </c>
      <c r="T31" s="57">
        <f t="shared" si="5"/>
        <v>43</v>
      </c>
      <c r="U31" s="7"/>
    </row>
    <row r="32" spans="1:21" ht="15">
      <c r="A32" s="7"/>
      <c r="B32" s="2">
        <v>7</v>
      </c>
      <c r="C32" t="s">
        <v>26</v>
      </c>
      <c r="D32" s="42">
        <v>9</v>
      </c>
      <c r="E32" s="48">
        <v>0</v>
      </c>
      <c r="F32" s="1">
        <v>10</v>
      </c>
      <c r="G32" s="1">
        <v>8</v>
      </c>
      <c r="H32" s="1">
        <v>10</v>
      </c>
      <c r="I32" s="14">
        <f t="shared" si="2"/>
        <v>37</v>
      </c>
      <c r="J32" s="57">
        <f t="shared" si="3"/>
        <v>37</v>
      </c>
      <c r="K32" s="7"/>
      <c r="L32" s="2">
        <v>7</v>
      </c>
      <c r="M32" s="41" t="s">
        <v>26</v>
      </c>
      <c r="N32" s="47">
        <v>0</v>
      </c>
      <c r="O32" s="23">
        <v>14</v>
      </c>
      <c r="P32" s="15">
        <v>7</v>
      </c>
      <c r="Q32" s="15">
        <v>7</v>
      </c>
      <c r="R32" s="15">
        <v>6</v>
      </c>
      <c r="S32" s="35">
        <f t="shared" si="4"/>
        <v>34</v>
      </c>
      <c r="T32" s="57">
        <f t="shared" si="5"/>
        <v>34</v>
      </c>
      <c r="U32" s="7"/>
    </row>
    <row r="33" spans="1:21" ht="15">
      <c r="A33" s="7"/>
      <c r="B33" s="2">
        <v>8</v>
      </c>
      <c r="C33" t="s">
        <v>80</v>
      </c>
      <c r="D33" s="42">
        <v>7</v>
      </c>
      <c r="E33" s="1">
        <v>10</v>
      </c>
      <c r="F33" s="1">
        <v>7</v>
      </c>
      <c r="G33" s="48">
        <v>0</v>
      </c>
      <c r="H33" s="1">
        <v>8</v>
      </c>
      <c r="I33" s="14">
        <f t="shared" si="2"/>
        <v>32</v>
      </c>
      <c r="J33" s="57">
        <f t="shared" si="3"/>
        <v>32</v>
      </c>
      <c r="K33" s="7"/>
      <c r="L33" s="2">
        <v>8</v>
      </c>
      <c r="M33" s="41" t="s">
        <v>27</v>
      </c>
      <c r="N33" s="47">
        <v>0</v>
      </c>
      <c r="O33" s="23">
        <v>10</v>
      </c>
      <c r="P33" s="15">
        <v>8</v>
      </c>
      <c r="Q33" s="15">
        <v>9</v>
      </c>
      <c r="R33" s="15">
        <v>7</v>
      </c>
      <c r="S33" s="35">
        <f t="shared" si="4"/>
        <v>34</v>
      </c>
      <c r="T33" s="57">
        <f t="shared" si="5"/>
        <v>34</v>
      </c>
      <c r="U33" s="7"/>
    </row>
    <row r="34" spans="1:21" ht="15">
      <c r="A34" s="7"/>
      <c r="B34" s="2">
        <v>9</v>
      </c>
      <c r="C34" t="s">
        <v>84</v>
      </c>
      <c r="D34" s="42">
        <v>8</v>
      </c>
      <c r="E34" s="1">
        <v>5</v>
      </c>
      <c r="F34" s="59">
        <v>4</v>
      </c>
      <c r="G34" s="1">
        <v>6</v>
      </c>
      <c r="H34" s="1">
        <v>7</v>
      </c>
      <c r="I34" s="14">
        <f t="shared" si="2"/>
        <v>30</v>
      </c>
      <c r="J34" s="57">
        <f t="shared" si="3"/>
        <v>26</v>
      </c>
      <c r="K34" s="7"/>
      <c r="L34" s="2">
        <v>9</v>
      </c>
      <c r="M34" s="41" t="s">
        <v>29</v>
      </c>
      <c r="N34" s="42">
        <v>9</v>
      </c>
      <c r="O34" s="15">
        <v>8</v>
      </c>
      <c r="P34" s="15">
        <v>9</v>
      </c>
      <c r="Q34" s="46">
        <v>0</v>
      </c>
      <c r="R34" s="15">
        <v>0</v>
      </c>
      <c r="S34" s="35">
        <f t="shared" si="4"/>
        <v>26</v>
      </c>
      <c r="T34" s="57">
        <f t="shared" si="5"/>
        <v>26</v>
      </c>
      <c r="U34" s="7"/>
    </row>
    <row r="35" spans="1:21" ht="15">
      <c r="A35" s="7"/>
      <c r="B35" s="2">
        <v>10</v>
      </c>
      <c r="C35" t="s">
        <v>102</v>
      </c>
      <c r="D35" s="38">
        <v>4</v>
      </c>
      <c r="E35" s="2">
        <v>7</v>
      </c>
      <c r="F35" s="16">
        <v>5</v>
      </c>
      <c r="G35" s="2">
        <v>7</v>
      </c>
      <c r="H35" s="2">
        <v>6</v>
      </c>
      <c r="I35" s="14">
        <f t="shared" si="2"/>
        <v>29</v>
      </c>
      <c r="J35" s="57">
        <f t="shared" si="3"/>
        <v>25</v>
      </c>
      <c r="K35" s="7"/>
      <c r="L35" s="2">
        <v>10</v>
      </c>
      <c r="M35" s="13" t="s">
        <v>20</v>
      </c>
      <c r="N35" s="42">
        <v>7</v>
      </c>
      <c r="O35" s="15">
        <v>6</v>
      </c>
      <c r="P35" s="23">
        <v>6</v>
      </c>
      <c r="Q35" s="15">
        <v>6</v>
      </c>
      <c r="R35" s="46">
        <v>5</v>
      </c>
      <c r="S35" s="35">
        <f t="shared" si="4"/>
        <v>30</v>
      </c>
      <c r="T35" s="57">
        <f t="shared" si="5"/>
        <v>25</v>
      </c>
      <c r="U35" s="7"/>
    </row>
    <row r="36" spans="1:21" ht="15">
      <c r="A36" s="7"/>
      <c r="B36" s="2">
        <v>11</v>
      </c>
      <c r="C36" s="55" t="s">
        <v>103</v>
      </c>
      <c r="D36" s="42">
        <v>3</v>
      </c>
      <c r="E36" s="16">
        <v>8</v>
      </c>
      <c r="F36" s="1">
        <v>12</v>
      </c>
      <c r="G36" s="48">
        <v>0</v>
      </c>
      <c r="H36" s="1">
        <v>0</v>
      </c>
      <c r="I36" s="14">
        <f t="shared" si="2"/>
        <v>23</v>
      </c>
      <c r="J36" s="57">
        <f t="shared" si="3"/>
        <v>23</v>
      </c>
      <c r="K36" s="7"/>
      <c r="L36" s="2">
        <v>11</v>
      </c>
      <c r="M36" s="13" t="s">
        <v>30</v>
      </c>
      <c r="N36" s="48">
        <v>0</v>
      </c>
      <c r="O36" s="15">
        <v>0</v>
      </c>
      <c r="P36" s="15">
        <v>0</v>
      </c>
      <c r="Q36" s="15">
        <v>10</v>
      </c>
      <c r="R36" s="15">
        <v>10</v>
      </c>
      <c r="S36" s="35">
        <f t="shared" si="4"/>
        <v>20</v>
      </c>
      <c r="T36" s="57">
        <f t="shared" si="5"/>
        <v>20</v>
      </c>
      <c r="U36" s="7"/>
    </row>
    <row r="37" spans="1:21" ht="15">
      <c r="A37" s="7"/>
      <c r="B37" s="2">
        <v>12</v>
      </c>
      <c r="C37" s="41" t="s">
        <v>31</v>
      </c>
      <c r="D37" s="47">
        <v>0</v>
      </c>
      <c r="E37" s="1">
        <v>9</v>
      </c>
      <c r="F37" s="1">
        <v>8</v>
      </c>
      <c r="G37" s="1">
        <v>0</v>
      </c>
      <c r="H37" s="16">
        <v>0</v>
      </c>
      <c r="I37" s="14">
        <f t="shared" si="2"/>
        <v>17</v>
      </c>
      <c r="J37" s="57">
        <f t="shared" si="3"/>
        <v>17</v>
      </c>
      <c r="K37" s="7"/>
      <c r="L37" s="2">
        <v>12</v>
      </c>
      <c r="M37" s="13" t="s">
        <v>31</v>
      </c>
      <c r="N37" s="47">
        <v>0</v>
      </c>
      <c r="O37" s="15">
        <v>0</v>
      </c>
      <c r="P37" s="15">
        <v>0</v>
      </c>
      <c r="Q37" s="23">
        <v>5</v>
      </c>
      <c r="R37" s="15">
        <v>8</v>
      </c>
      <c r="S37" s="35">
        <f t="shared" si="4"/>
        <v>13</v>
      </c>
      <c r="T37" s="57">
        <f t="shared" si="5"/>
        <v>13</v>
      </c>
      <c r="U37" s="7"/>
    </row>
    <row r="38" spans="1:21" ht="15">
      <c r="A38" s="7"/>
      <c r="B38" s="2">
        <v>13</v>
      </c>
      <c r="C38" t="s">
        <v>99</v>
      </c>
      <c r="D38" s="42">
        <v>10</v>
      </c>
      <c r="E38" s="1">
        <v>6</v>
      </c>
      <c r="F38" s="48">
        <v>0</v>
      </c>
      <c r="G38" s="1">
        <v>0</v>
      </c>
      <c r="H38" s="1">
        <v>0</v>
      </c>
      <c r="I38" s="14">
        <f t="shared" si="2"/>
        <v>16</v>
      </c>
      <c r="J38" s="57">
        <f t="shared" si="3"/>
        <v>16</v>
      </c>
      <c r="K38" s="7"/>
      <c r="L38" s="2">
        <v>13</v>
      </c>
      <c r="M38" s="13" t="s">
        <v>17</v>
      </c>
      <c r="N38" s="42">
        <v>10</v>
      </c>
      <c r="O38" s="46">
        <v>0</v>
      </c>
      <c r="P38" s="15">
        <v>0</v>
      </c>
      <c r="Q38" s="15">
        <v>0</v>
      </c>
      <c r="R38" s="15">
        <v>0</v>
      </c>
      <c r="S38" s="35">
        <f t="shared" si="4"/>
        <v>10</v>
      </c>
      <c r="T38" s="57">
        <f t="shared" si="5"/>
        <v>10</v>
      </c>
      <c r="U38" s="7"/>
    </row>
    <row r="39" spans="1:21" ht="15">
      <c r="A39" s="7"/>
      <c r="B39" s="2">
        <v>14</v>
      </c>
      <c r="C39" s="55" t="s">
        <v>101</v>
      </c>
      <c r="D39" s="42">
        <v>5</v>
      </c>
      <c r="E39" s="48">
        <v>0</v>
      </c>
      <c r="F39" s="1">
        <v>6</v>
      </c>
      <c r="G39" s="1">
        <v>0</v>
      </c>
      <c r="H39" s="1">
        <v>0</v>
      </c>
      <c r="I39" s="14">
        <f t="shared" si="2"/>
        <v>11</v>
      </c>
      <c r="J39" s="57">
        <f t="shared" si="3"/>
        <v>11</v>
      </c>
      <c r="K39" s="7"/>
      <c r="L39" s="2">
        <v>14</v>
      </c>
      <c r="M39" s="41" t="s">
        <v>28</v>
      </c>
      <c r="N39" s="47">
        <v>0</v>
      </c>
      <c r="O39" s="15">
        <v>5</v>
      </c>
      <c r="P39" s="15">
        <v>0</v>
      </c>
      <c r="Q39" s="15">
        <v>0</v>
      </c>
      <c r="R39" s="15">
        <v>0</v>
      </c>
      <c r="S39" s="35">
        <f t="shared" si="4"/>
        <v>5</v>
      </c>
      <c r="T39" s="57">
        <f t="shared" si="5"/>
        <v>5</v>
      </c>
      <c r="U39" s="7"/>
    </row>
    <row r="40" spans="1:21" ht="15">
      <c r="A40" s="7"/>
      <c r="B40" s="2">
        <v>15</v>
      </c>
      <c r="C40" s="56" t="s">
        <v>104</v>
      </c>
      <c r="D40" s="48">
        <v>0</v>
      </c>
      <c r="E40" s="16">
        <v>0</v>
      </c>
      <c r="F40" s="1">
        <v>0</v>
      </c>
      <c r="G40" s="1">
        <v>9</v>
      </c>
      <c r="H40" s="1">
        <v>0</v>
      </c>
      <c r="I40" s="14">
        <f t="shared" si="2"/>
        <v>9</v>
      </c>
      <c r="J40" s="57">
        <f t="shared" si="3"/>
        <v>9</v>
      </c>
      <c r="K40" s="7"/>
      <c r="L40" s="2"/>
      <c r="M40" s="13"/>
      <c r="N40" s="2"/>
      <c r="O40" s="23"/>
      <c r="P40" s="15"/>
      <c r="Q40" s="15"/>
      <c r="R40" s="15"/>
      <c r="S40" s="15"/>
      <c r="T40" s="36"/>
      <c r="U40" s="7"/>
    </row>
    <row r="41" spans="1:21" ht="12.75">
      <c r="A41" s="7"/>
      <c r="B41" s="2"/>
      <c r="C41" s="13"/>
      <c r="D41" s="2"/>
      <c r="E41" s="1"/>
      <c r="F41" s="1"/>
      <c r="G41" s="16"/>
      <c r="H41" s="1"/>
      <c r="I41" s="1"/>
      <c r="J41" s="14"/>
      <c r="K41" s="7"/>
      <c r="L41" s="6"/>
      <c r="M41" s="13"/>
      <c r="N41" s="2"/>
      <c r="O41" s="15"/>
      <c r="P41" s="15"/>
      <c r="Q41" s="15"/>
      <c r="R41" s="15"/>
      <c r="S41" s="15"/>
      <c r="T41" s="35"/>
      <c r="U41" s="7"/>
    </row>
    <row r="42" spans="1:21" ht="12.75">
      <c r="A42" s="7"/>
      <c r="B42" s="2"/>
      <c r="C42" s="13"/>
      <c r="D42" s="2"/>
      <c r="E42" s="1"/>
      <c r="F42" s="1"/>
      <c r="G42" s="1"/>
      <c r="H42" s="2"/>
      <c r="I42" s="2"/>
      <c r="J42" s="14"/>
      <c r="K42" s="7"/>
      <c r="L42" s="6"/>
      <c r="M42" s="20"/>
      <c r="N42" s="2"/>
      <c r="O42" s="15"/>
      <c r="P42" s="15"/>
      <c r="Q42" s="15"/>
      <c r="R42" s="15"/>
      <c r="S42" s="15"/>
      <c r="T42" s="35"/>
      <c r="U42" s="7"/>
    </row>
    <row r="43" spans="1:21" ht="12.75">
      <c r="A43" s="7"/>
      <c r="B43" s="2"/>
      <c r="C43" s="13"/>
      <c r="D43" s="2"/>
      <c r="E43" s="1"/>
      <c r="F43" s="1"/>
      <c r="G43" s="1"/>
      <c r="H43" s="1"/>
      <c r="I43" s="1"/>
      <c r="J43" s="14"/>
      <c r="K43" s="7"/>
      <c r="L43" s="6"/>
      <c r="M43" s="18"/>
      <c r="N43" s="1"/>
      <c r="O43" s="1"/>
      <c r="P43" s="1"/>
      <c r="Q43" s="1"/>
      <c r="R43" s="2"/>
      <c r="S43" s="2"/>
      <c r="T43" s="2"/>
      <c r="U43" s="7"/>
    </row>
    <row r="44" spans="1:21" ht="12.75">
      <c r="A44" s="7"/>
      <c r="B44" s="2"/>
      <c r="C44" s="13"/>
      <c r="D44" s="2"/>
      <c r="E44" s="1"/>
      <c r="F44" s="16"/>
      <c r="G44" s="1"/>
      <c r="H44" s="1"/>
      <c r="I44" s="1"/>
      <c r="J44" s="14"/>
      <c r="K44" s="7"/>
      <c r="L44" s="6"/>
      <c r="M44" s="21"/>
      <c r="N44" s="1"/>
      <c r="O44" s="2"/>
      <c r="P44" s="1"/>
      <c r="Q44" s="1"/>
      <c r="R44" s="2"/>
      <c r="S44" s="2"/>
      <c r="T44" s="2"/>
      <c r="U44" s="7"/>
    </row>
    <row r="45" spans="1:21" ht="12.75">
      <c r="A45" s="7"/>
      <c r="B45" s="2"/>
      <c r="C45" s="21"/>
      <c r="D45" s="2"/>
      <c r="E45" s="16"/>
      <c r="F45" s="1"/>
      <c r="G45" s="1"/>
      <c r="H45" s="1"/>
      <c r="I45" s="1"/>
      <c r="J45" s="1"/>
      <c r="K45" s="7"/>
      <c r="L45" s="6"/>
      <c r="M45" s="21"/>
      <c r="N45" s="2"/>
      <c r="O45" s="24"/>
      <c r="P45" s="25"/>
      <c r="Q45" s="25"/>
      <c r="R45" s="25"/>
      <c r="S45" s="25"/>
      <c r="T45" s="25"/>
      <c r="U45" s="7"/>
    </row>
    <row r="46" spans="1:22" ht="22.5" hidden="1">
      <c r="A46" s="7"/>
      <c r="B46" s="11"/>
      <c r="C46" s="4"/>
      <c r="D46" s="4"/>
      <c r="E46" s="4"/>
      <c r="F46" s="4"/>
      <c r="G46" s="4"/>
      <c r="H46" s="4"/>
      <c r="I46" s="4"/>
      <c r="J46" s="4"/>
      <c r="K46" s="7"/>
      <c r="L46" s="11"/>
      <c r="M46" s="4"/>
      <c r="N46" s="4"/>
      <c r="O46" s="4"/>
      <c r="P46" s="4"/>
      <c r="Q46" s="4"/>
      <c r="R46" s="4"/>
      <c r="S46" s="4"/>
      <c r="T46" s="4"/>
      <c r="U46" s="7"/>
      <c r="V46" s="12"/>
    </row>
    <row r="47" spans="1:21" ht="12.75" hidden="1">
      <c r="A47" s="7"/>
      <c r="B47" t="s">
        <v>7</v>
      </c>
      <c r="C47" s="6" t="s">
        <v>8</v>
      </c>
      <c r="D47" t="s">
        <v>0</v>
      </c>
      <c r="E47" t="s">
        <v>1</v>
      </c>
      <c r="F47" t="s">
        <v>2</v>
      </c>
      <c r="G47" t="s">
        <v>3</v>
      </c>
      <c r="H47" t="s">
        <v>4</v>
      </c>
      <c r="J47" s="1" t="s">
        <v>24</v>
      </c>
      <c r="K47" s="7"/>
      <c r="L47" s="64"/>
      <c r="M47" s="65"/>
      <c r="N47" s="65"/>
      <c r="O47" s="65"/>
      <c r="P47" s="65"/>
      <c r="Q47" s="65"/>
      <c r="R47" s="65"/>
      <c r="S47" s="65"/>
      <c r="T47" s="65"/>
      <c r="U47" s="7"/>
    </row>
    <row r="48" spans="1:21" ht="12.75" hidden="1">
      <c r="A48" s="7"/>
      <c r="B48" s="2">
        <v>1</v>
      </c>
      <c r="C48" s="13"/>
      <c r="D48" s="22"/>
      <c r="E48" s="24"/>
      <c r="F48" s="24"/>
      <c r="G48" s="24"/>
      <c r="H48" s="24"/>
      <c r="I48" s="24"/>
      <c r="J48" s="14">
        <f aca="true" t="shared" si="6" ref="J48:J61">SUM(D48:H48)</f>
        <v>0</v>
      </c>
      <c r="K48" s="7"/>
      <c r="L48" s="8"/>
      <c r="M48" s="43"/>
      <c r="N48" s="8"/>
      <c r="O48" s="8"/>
      <c r="P48" s="8"/>
      <c r="Q48" s="8"/>
      <c r="R48" s="8"/>
      <c r="S48" s="8"/>
      <c r="T48" s="15"/>
      <c r="U48" s="7"/>
    </row>
    <row r="49" spans="1:21" ht="12.75" hidden="1">
      <c r="A49" s="7"/>
      <c r="B49" s="2">
        <v>2</v>
      </c>
      <c r="C49" s="13"/>
      <c r="D49" s="22"/>
      <c r="E49" s="24"/>
      <c r="F49" s="24"/>
      <c r="G49" s="24"/>
      <c r="H49" s="24"/>
      <c r="I49" s="24"/>
      <c r="J49" s="14">
        <f t="shared" si="6"/>
        <v>0</v>
      </c>
      <c r="K49" s="7"/>
      <c r="L49" s="25"/>
      <c r="M49" s="44"/>
      <c r="N49" s="25"/>
      <c r="O49" s="15"/>
      <c r="P49" s="15"/>
      <c r="Q49" s="15"/>
      <c r="R49" s="15"/>
      <c r="S49" s="15"/>
      <c r="T49" s="36"/>
      <c r="U49" s="7"/>
    </row>
    <row r="50" spans="1:21" ht="12.75" hidden="1">
      <c r="A50" s="7"/>
      <c r="B50" s="2">
        <v>3</v>
      </c>
      <c r="C50" s="13"/>
      <c r="D50" s="22"/>
      <c r="E50" s="24"/>
      <c r="F50" s="24"/>
      <c r="G50" s="24"/>
      <c r="H50" s="24"/>
      <c r="I50" s="24"/>
      <c r="J50" s="14">
        <f t="shared" si="6"/>
        <v>0</v>
      </c>
      <c r="K50" s="7"/>
      <c r="L50" s="25"/>
      <c r="M50" s="44"/>
      <c r="N50" s="25"/>
      <c r="O50" s="15"/>
      <c r="P50" s="15"/>
      <c r="Q50" s="15"/>
      <c r="R50" s="15"/>
      <c r="S50" s="15"/>
      <c r="T50" s="36"/>
      <c r="U50" s="7"/>
    </row>
    <row r="51" spans="1:21" ht="12.75" hidden="1">
      <c r="A51" s="7"/>
      <c r="B51" s="2">
        <v>4</v>
      </c>
      <c r="C51" s="13"/>
      <c r="D51" s="22"/>
      <c r="E51" s="24"/>
      <c r="F51" s="24"/>
      <c r="G51" s="24"/>
      <c r="H51" s="24"/>
      <c r="I51" s="24"/>
      <c r="J51" s="14">
        <f t="shared" si="6"/>
        <v>0</v>
      </c>
      <c r="K51" s="7"/>
      <c r="L51" s="25"/>
      <c r="M51" s="44"/>
      <c r="N51" s="25"/>
      <c r="O51" s="15"/>
      <c r="P51" s="15"/>
      <c r="Q51" s="15"/>
      <c r="R51" s="15"/>
      <c r="S51" s="15"/>
      <c r="T51" s="36"/>
      <c r="U51" s="7"/>
    </row>
    <row r="52" spans="1:21" ht="12.75" hidden="1">
      <c r="A52" s="7"/>
      <c r="B52" s="2">
        <v>5</v>
      </c>
      <c r="C52" s="13"/>
      <c r="D52" s="22"/>
      <c r="E52" s="24"/>
      <c r="F52" s="24"/>
      <c r="G52" s="24"/>
      <c r="H52" s="24"/>
      <c r="I52" s="24"/>
      <c r="J52" s="14">
        <f t="shared" si="6"/>
        <v>0</v>
      </c>
      <c r="K52" s="7"/>
      <c r="L52" s="25"/>
      <c r="M52" s="44"/>
      <c r="N52" s="15"/>
      <c r="O52" s="23"/>
      <c r="P52" s="15"/>
      <c r="Q52" s="15"/>
      <c r="R52" s="15"/>
      <c r="S52" s="15"/>
      <c r="T52" s="36"/>
      <c r="U52" s="7"/>
    </row>
    <row r="53" spans="1:21" ht="12.75" hidden="1">
      <c r="A53" s="7"/>
      <c r="B53" s="2">
        <v>6</v>
      </c>
      <c r="C53" s="13"/>
      <c r="D53" s="22"/>
      <c r="E53" s="24"/>
      <c r="F53" s="24"/>
      <c r="G53" s="24"/>
      <c r="H53" s="24"/>
      <c r="I53" s="24"/>
      <c r="J53" s="14">
        <f t="shared" si="6"/>
        <v>0</v>
      </c>
      <c r="K53" s="7"/>
      <c r="L53" s="25"/>
      <c r="M53" s="44"/>
      <c r="N53" s="25"/>
      <c r="O53" s="23"/>
      <c r="P53" s="15"/>
      <c r="Q53" s="15"/>
      <c r="R53" s="15"/>
      <c r="S53" s="15"/>
      <c r="T53" s="36"/>
      <c r="U53" s="7"/>
    </row>
    <row r="54" spans="1:21" ht="12.75" hidden="1">
      <c r="A54" s="7"/>
      <c r="B54" s="2">
        <v>7</v>
      </c>
      <c r="C54" s="13"/>
      <c r="D54" s="22"/>
      <c r="E54" s="24"/>
      <c r="F54" s="24"/>
      <c r="G54" s="24"/>
      <c r="H54" s="24"/>
      <c r="I54" s="24"/>
      <c r="J54" s="14">
        <f t="shared" si="6"/>
        <v>0</v>
      </c>
      <c r="K54" s="7"/>
      <c r="L54" s="25"/>
      <c r="M54" s="44"/>
      <c r="N54" s="25"/>
      <c r="O54" s="15"/>
      <c r="P54" s="15"/>
      <c r="Q54" s="15"/>
      <c r="R54" s="15"/>
      <c r="S54" s="15"/>
      <c r="T54" s="36"/>
      <c r="U54" s="7"/>
    </row>
    <row r="55" spans="1:21" ht="12.75" hidden="1">
      <c r="A55" s="7"/>
      <c r="B55" s="2">
        <v>8</v>
      </c>
      <c r="C55" s="13"/>
      <c r="D55" s="22"/>
      <c r="E55" s="24"/>
      <c r="F55" s="24"/>
      <c r="G55" s="24"/>
      <c r="H55" s="24"/>
      <c r="I55" s="24"/>
      <c r="J55" s="14">
        <f t="shared" si="6"/>
        <v>0</v>
      </c>
      <c r="K55" s="7"/>
      <c r="L55" s="25"/>
      <c r="M55" s="44"/>
      <c r="N55" s="25"/>
      <c r="O55" s="15"/>
      <c r="P55" s="15"/>
      <c r="Q55" s="15"/>
      <c r="R55" s="43"/>
      <c r="S55" s="43"/>
      <c r="T55" s="36"/>
      <c r="U55" s="7"/>
    </row>
    <row r="56" spans="1:21" ht="12.75" hidden="1">
      <c r="A56" s="7"/>
      <c r="B56" s="2">
        <v>9</v>
      </c>
      <c r="C56" s="13"/>
      <c r="D56" s="22"/>
      <c r="E56" s="24"/>
      <c r="F56" s="24"/>
      <c r="G56" s="24"/>
      <c r="H56" s="24"/>
      <c r="I56" s="24"/>
      <c r="J56" s="14">
        <f t="shared" si="6"/>
        <v>0</v>
      </c>
      <c r="K56" s="7"/>
      <c r="L56" s="25"/>
      <c r="M56" s="8"/>
      <c r="N56" s="8"/>
      <c r="O56" s="8"/>
      <c r="P56" s="8"/>
      <c r="Q56" s="8"/>
      <c r="R56" s="8"/>
      <c r="S56" s="8"/>
      <c r="T56" s="8"/>
      <c r="U56" s="7"/>
    </row>
    <row r="57" spans="1:21" ht="12.75" hidden="1">
      <c r="A57" s="7"/>
      <c r="B57" s="2">
        <v>10</v>
      </c>
      <c r="C57" s="13"/>
      <c r="D57" s="22"/>
      <c r="E57" s="24"/>
      <c r="F57" s="24"/>
      <c r="G57" s="24"/>
      <c r="H57" s="24"/>
      <c r="I57" s="24"/>
      <c r="J57" s="14">
        <f t="shared" si="6"/>
        <v>0</v>
      </c>
      <c r="K57" s="7"/>
      <c r="L57" s="64"/>
      <c r="M57" s="64"/>
      <c r="N57" s="64"/>
      <c r="O57" s="64"/>
      <c r="P57" s="64"/>
      <c r="Q57" s="64"/>
      <c r="R57" s="64"/>
      <c r="S57" s="64"/>
      <c r="T57" s="64"/>
      <c r="U57" s="7"/>
    </row>
    <row r="58" spans="1:21" ht="12.75" hidden="1">
      <c r="A58" s="7"/>
      <c r="B58" s="2">
        <v>11</v>
      </c>
      <c r="C58" s="13"/>
      <c r="D58" s="22"/>
      <c r="E58" s="24"/>
      <c r="F58" s="24"/>
      <c r="G58" s="24"/>
      <c r="H58" s="24"/>
      <c r="I58" s="24"/>
      <c r="J58" s="14">
        <f t="shared" si="6"/>
        <v>0</v>
      </c>
      <c r="K58" s="7"/>
      <c r="L58" s="8"/>
      <c r="M58" s="43"/>
      <c r="N58" s="8"/>
      <c r="O58" s="8"/>
      <c r="P58" s="8"/>
      <c r="Q58" s="8"/>
      <c r="R58" s="8"/>
      <c r="S58" s="8"/>
      <c r="T58" s="15"/>
      <c r="U58" s="7"/>
    </row>
    <row r="59" spans="1:21" ht="12.75" hidden="1">
      <c r="A59" s="7"/>
      <c r="B59" s="2">
        <v>12</v>
      </c>
      <c r="C59" s="13"/>
      <c r="D59" s="22"/>
      <c r="E59" s="24"/>
      <c r="F59" s="24"/>
      <c r="G59" s="24"/>
      <c r="H59" s="24"/>
      <c r="I59" s="24"/>
      <c r="J59" s="14">
        <f t="shared" si="6"/>
        <v>0</v>
      </c>
      <c r="K59" s="7"/>
      <c r="L59" s="25"/>
      <c r="M59" s="44"/>
      <c r="N59" s="25"/>
      <c r="O59" s="15"/>
      <c r="P59" s="15"/>
      <c r="Q59" s="15"/>
      <c r="R59" s="15"/>
      <c r="S59" s="15"/>
      <c r="T59" s="36"/>
      <c r="U59" s="7"/>
    </row>
    <row r="60" spans="1:21" ht="12.75" hidden="1">
      <c r="A60" s="7"/>
      <c r="B60" s="2">
        <v>13</v>
      </c>
      <c r="C60" s="13"/>
      <c r="D60" s="22"/>
      <c r="E60" s="24"/>
      <c r="F60" s="24"/>
      <c r="G60" s="24"/>
      <c r="H60" s="24"/>
      <c r="I60" s="24"/>
      <c r="J60" s="14">
        <f t="shared" si="6"/>
        <v>0</v>
      </c>
      <c r="K60" s="7"/>
      <c r="L60" s="25"/>
      <c r="M60" s="44"/>
      <c r="N60" s="25"/>
      <c r="O60" s="23"/>
      <c r="P60" s="15"/>
      <c r="Q60" s="15"/>
      <c r="R60" s="15"/>
      <c r="S60" s="15"/>
      <c r="T60" s="36"/>
      <c r="U60" s="7"/>
    </row>
    <row r="61" spans="1:21" ht="12.75" hidden="1">
      <c r="A61" s="7"/>
      <c r="B61" s="2">
        <v>14</v>
      </c>
      <c r="C61" s="13"/>
      <c r="D61" s="22"/>
      <c r="E61" s="24"/>
      <c r="F61" s="24"/>
      <c r="G61" s="24"/>
      <c r="H61" s="24"/>
      <c r="I61" s="24"/>
      <c r="J61" s="14">
        <f t="shared" si="6"/>
        <v>0</v>
      </c>
      <c r="K61" s="7"/>
      <c r="L61" s="25"/>
      <c r="M61" s="44"/>
      <c r="N61" s="25"/>
      <c r="O61" s="15"/>
      <c r="P61" s="15"/>
      <c r="Q61" s="15"/>
      <c r="R61" s="15"/>
      <c r="S61" s="15"/>
      <c r="T61" s="36"/>
      <c r="U61" s="7"/>
    </row>
    <row r="62" spans="1:21" ht="12.75" hidden="1">
      <c r="A62" s="7"/>
      <c r="B62" s="2">
        <v>15</v>
      </c>
      <c r="C62" s="21"/>
      <c r="D62" s="22"/>
      <c r="E62" s="24"/>
      <c r="F62" s="24"/>
      <c r="G62" s="24"/>
      <c r="H62" s="24"/>
      <c r="I62" s="24"/>
      <c r="J62" s="24"/>
      <c r="K62" s="7"/>
      <c r="L62" s="25"/>
      <c r="M62" s="44"/>
      <c r="N62" s="25"/>
      <c r="O62" s="23"/>
      <c r="P62" s="15"/>
      <c r="Q62" s="15"/>
      <c r="R62" s="15"/>
      <c r="S62" s="15"/>
      <c r="T62" s="36"/>
      <c r="U62" s="7"/>
    </row>
    <row r="63" spans="1:21" ht="12.75" hidden="1">
      <c r="A63" s="7"/>
      <c r="B63" s="2">
        <v>16</v>
      </c>
      <c r="C63" s="21"/>
      <c r="D63" s="22"/>
      <c r="E63" s="24"/>
      <c r="F63" s="24"/>
      <c r="G63" s="24"/>
      <c r="H63" s="24"/>
      <c r="I63" s="24"/>
      <c r="J63" s="24"/>
      <c r="K63" s="7"/>
      <c r="L63" s="25"/>
      <c r="M63" s="44"/>
      <c r="N63" s="25"/>
      <c r="O63" s="15"/>
      <c r="P63" s="15"/>
      <c r="Q63" s="15"/>
      <c r="R63" s="15"/>
      <c r="S63" s="15"/>
      <c r="T63" s="36"/>
      <c r="U63" s="7"/>
    </row>
    <row r="64" spans="1:21" ht="12.75" hidden="1">
      <c r="A64" s="7"/>
      <c r="B64" s="2">
        <v>17</v>
      </c>
      <c r="C64" s="21"/>
      <c r="D64" s="24"/>
      <c r="E64" s="24"/>
      <c r="F64" s="24"/>
      <c r="G64" s="24"/>
      <c r="H64" s="24"/>
      <c r="I64" s="24"/>
      <c r="J64" s="24"/>
      <c r="K64" s="7"/>
      <c r="L64" s="25"/>
      <c r="M64" s="44"/>
      <c r="N64" s="43"/>
      <c r="O64" s="15"/>
      <c r="P64" s="15"/>
      <c r="Q64" s="15"/>
      <c r="R64" s="15"/>
      <c r="S64" s="15"/>
      <c r="T64" s="36"/>
      <c r="U64" s="7"/>
    </row>
    <row r="65" spans="1:21" ht="12.75" hidden="1">
      <c r="A65" s="7"/>
      <c r="B65" s="2">
        <v>18</v>
      </c>
      <c r="C65" s="21"/>
      <c r="D65" s="22"/>
      <c r="E65" s="22"/>
      <c r="F65" s="22"/>
      <c r="G65" s="22"/>
      <c r="H65" s="22"/>
      <c r="I65" s="22"/>
      <c r="J65" s="22"/>
      <c r="K65" s="7"/>
      <c r="L65" s="25"/>
      <c r="M65" s="44"/>
      <c r="N65" s="43"/>
      <c r="O65" s="43"/>
      <c r="P65" s="43"/>
      <c r="Q65" s="43"/>
      <c r="R65" s="43"/>
      <c r="S65" s="43"/>
      <c r="T65" s="36"/>
      <c r="U65" s="7"/>
    </row>
    <row r="66" spans="1:21" ht="12.75" hidden="1">
      <c r="A66" s="7"/>
      <c r="B66" s="2">
        <v>19</v>
      </c>
      <c r="C66" s="19"/>
      <c r="D66" s="22"/>
      <c r="E66" s="22"/>
      <c r="F66" s="22"/>
      <c r="G66" s="22"/>
      <c r="H66" s="22"/>
      <c r="I66" s="22"/>
      <c r="J66" s="22"/>
      <c r="K66" s="7"/>
      <c r="L66" s="25"/>
      <c r="M66" s="44"/>
      <c r="N66" s="25"/>
      <c r="O66" s="23"/>
      <c r="P66" s="15"/>
      <c r="Q66" s="15"/>
      <c r="R66" s="15"/>
      <c r="S66" s="15"/>
      <c r="T66" s="15"/>
      <c r="U66" s="7"/>
    </row>
    <row r="67" spans="1:21" ht="12.75" hidden="1">
      <c r="A67" s="7"/>
      <c r="B67" s="2">
        <v>20</v>
      </c>
      <c r="C67" s="19"/>
      <c r="D67" s="22"/>
      <c r="E67" s="22"/>
      <c r="F67" s="22"/>
      <c r="G67" s="22"/>
      <c r="H67" s="22"/>
      <c r="I67" s="22"/>
      <c r="J67" s="22"/>
      <c r="K67" s="7"/>
      <c r="L67" s="64"/>
      <c r="M67" s="64"/>
      <c r="N67" s="64"/>
      <c r="O67" s="64"/>
      <c r="P67" s="64"/>
      <c r="Q67" s="64"/>
      <c r="R67" s="64"/>
      <c r="S67" s="64"/>
      <c r="T67" s="64"/>
      <c r="U67" s="7"/>
    </row>
    <row r="68" spans="1:21" ht="12.75" hidden="1">
      <c r="A68" s="7"/>
      <c r="B68" s="2"/>
      <c r="C68" s="19"/>
      <c r="D68" s="22"/>
      <c r="E68" s="22"/>
      <c r="F68" s="22"/>
      <c r="G68" s="22"/>
      <c r="H68" s="22"/>
      <c r="I68" s="22"/>
      <c r="J68" s="22"/>
      <c r="K68" s="7"/>
      <c r="L68" s="8"/>
      <c r="M68" s="43"/>
      <c r="N68" s="8"/>
      <c r="O68" s="8"/>
      <c r="P68" s="8"/>
      <c r="Q68" s="8"/>
      <c r="R68" s="8"/>
      <c r="S68" s="8"/>
      <c r="T68" s="15"/>
      <c r="U68" s="7"/>
    </row>
    <row r="69" spans="1:21" ht="12.75" hidden="1">
      <c r="A69" s="7"/>
      <c r="B69" s="2"/>
      <c r="C69" s="19"/>
      <c r="D69" s="22"/>
      <c r="E69" s="22"/>
      <c r="F69" s="22"/>
      <c r="G69" s="22"/>
      <c r="H69" s="22"/>
      <c r="I69" s="22"/>
      <c r="J69" s="22"/>
      <c r="K69" s="7"/>
      <c r="L69" s="25"/>
      <c r="M69" s="44"/>
      <c r="N69" s="15"/>
      <c r="O69" s="15"/>
      <c r="P69" s="15"/>
      <c r="Q69" s="15"/>
      <c r="R69" s="25"/>
      <c r="S69" s="25"/>
      <c r="T69" s="36"/>
      <c r="U69" s="7"/>
    </row>
    <row r="70" spans="1:21" ht="12.75" hidden="1">
      <c r="A70" s="7"/>
      <c r="C70" s="19"/>
      <c r="D70" s="22"/>
      <c r="E70" s="22"/>
      <c r="F70" s="22"/>
      <c r="G70" s="22"/>
      <c r="H70" s="22"/>
      <c r="I70" s="22"/>
      <c r="J70" s="22"/>
      <c r="K70" s="7"/>
      <c r="L70" s="25"/>
      <c r="M70" s="44"/>
      <c r="N70" s="25"/>
      <c r="O70" s="15"/>
      <c r="P70" s="15"/>
      <c r="Q70" s="15"/>
      <c r="R70" s="15"/>
      <c r="S70" s="15"/>
      <c r="T70" s="36"/>
      <c r="U70" s="7"/>
    </row>
    <row r="71" spans="1:2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0"/>
      <c r="N71" s="7"/>
      <c r="O71" s="7"/>
      <c r="P71" s="7"/>
      <c r="Q71" s="7"/>
      <c r="R71" s="7"/>
      <c r="S71" s="7"/>
      <c r="T71" s="7"/>
      <c r="U71" s="7"/>
    </row>
  </sheetData>
  <mergeCells count="3">
    <mergeCell ref="L67:T67"/>
    <mergeCell ref="L47:T47"/>
    <mergeCell ref="L57:T57"/>
  </mergeCells>
  <printOptions gridLines="1" horizontalCentered="1" verticalCentered="1"/>
  <pageMargins left="0.3937007874015748" right="0.3937007874015748" top="0.7874015748031497" bottom="0.3937007874015748" header="0.5905511811023623" footer="0"/>
  <pageSetup fitToHeight="1" fitToWidth="1" horizontalDpi="300" verticalDpi="300" orientation="landscape" paperSize="9" scale="57" r:id="rId1"/>
  <headerFooter alignWithMargins="0">
    <oddHeader xml:space="preserve">&amp;C&amp;"Tahoma,Negrita"&amp;18SLOT    AEC LA FLORESTA, Campionat 2008
PUNTUACIONS GENERALS DE LES CURSES DE VELOCITAT
&amp;R&amp;"Tahoma,Negrita"&amp;14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50" zoomScaleNormal="150" workbookViewId="0" topLeftCell="A1">
      <selection activeCell="F10" sqref="F10"/>
    </sheetView>
  </sheetViews>
  <sheetFormatPr defaultColWidth="11.421875" defaultRowHeight="12.75"/>
  <cols>
    <col min="1" max="1" width="4.57421875" style="0" customWidth="1"/>
    <col min="2" max="2" width="6.421875" style="2" customWidth="1"/>
    <col min="3" max="3" width="21.140625" style="0" customWidth="1"/>
    <col min="4" max="7" width="10.421875" style="0" bestFit="1" customWidth="1"/>
    <col min="8" max="9" width="10.421875" style="0" customWidth="1"/>
    <col min="10" max="11" width="10.421875" style="0" bestFit="1" customWidth="1"/>
    <col min="12" max="12" width="5.00390625" style="0" customWidth="1"/>
    <col min="13" max="13" width="34.57421875" style="0" customWidth="1"/>
    <col min="14" max="16384" width="10.421875" style="0" bestFit="1" customWidth="1"/>
  </cols>
  <sheetData>
    <row r="1" spans="1:12" ht="21.75" customHeight="1">
      <c r="A1" s="7"/>
      <c r="B1" s="9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7"/>
      <c r="B2" s="5" t="s">
        <v>6</v>
      </c>
      <c r="C2" s="4"/>
      <c r="D2" s="4"/>
      <c r="E2" s="4"/>
      <c r="F2" s="4"/>
      <c r="G2" s="4"/>
      <c r="H2" s="4"/>
      <c r="I2" s="4"/>
      <c r="J2" s="4"/>
      <c r="K2" s="4"/>
      <c r="L2" s="7"/>
    </row>
    <row r="3" spans="1:12" ht="12.75">
      <c r="A3" s="7"/>
      <c r="B3" t="s">
        <v>7</v>
      </c>
      <c r="C3" s="6" t="s">
        <v>8</v>
      </c>
      <c r="D3" t="s">
        <v>0</v>
      </c>
      <c r="E3" t="s">
        <v>1</v>
      </c>
      <c r="F3" t="s">
        <v>2</v>
      </c>
      <c r="G3" t="s">
        <v>3</v>
      </c>
      <c r="H3" t="s">
        <v>4</v>
      </c>
      <c r="I3" t="s">
        <v>22</v>
      </c>
      <c r="J3" t="s">
        <v>23</v>
      </c>
      <c r="K3" s="2" t="s">
        <v>5</v>
      </c>
      <c r="L3" s="7"/>
    </row>
    <row r="4" spans="1:12" ht="12.75">
      <c r="A4" s="7"/>
      <c r="B4" s="2">
        <v>1</v>
      </c>
      <c r="C4" t="s">
        <v>86</v>
      </c>
      <c r="D4" s="2">
        <v>20</v>
      </c>
      <c r="E4" s="2"/>
      <c r="F4" s="2"/>
      <c r="G4" s="2"/>
      <c r="H4" s="2"/>
      <c r="I4" s="2"/>
      <c r="J4" s="2"/>
      <c r="K4" s="2">
        <f aca="true" t="shared" si="0" ref="K4:K23">SUM(D4:J4)</f>
        <v>20</v>
      </c>
      <c r="L4" s="7"/>
    </row>
    <row r="5" spans="1:12" ht="12.75">
      <c r="A5" s="7"/>
      <c r="B5" s="2">
        <v>1</v>
      </c>
      <c r="C5" t="s">
        <v>87</v>
      </c>
      <c r="D5" s="2">
        <v>20</v>
      </c>
      <c r="E5" s="2"/>
      <c r="F5" s="2"/>
      <c r="G5" s="2"/>
      <c r="H5" s="2"/>
      <c r="I5" s="2"/>
      <c r="J5" s="2"/>
      <c r="K5" s="2">
        <f t="shared" si="0"/>
        <v>20</v>
      </c>
      <c r="L5" s="7"/>
    </row>
    <row r="6" spans="1:12" ht="12.75">
      <c r="A6" s="7"/>
      <c r="B6" s="2">
        <v>2</v>
      </c>
      <c r="C6" t="s">
        <v>88</v>
      </c>
      <c r="D6" s="2">
        <v>18</v>
      </c>
      <c r="E6" s="2"/>
      <c r="F6" s="2"/>
      <c r="G6" s="2"/>
      <c r="H6" s="2"/>
      <c r="I6" s="2"/>
      <c r="J6" s="2"/>
      <c r="K6" s="2">
        <f t="shared" si="0"/>
        <v>18</v>
      </c>
      <c r="L6" s="7"/>
    </row>
    <row r="7" spans="1:12" ht="12.75">
      <c r="A7" s="7"/>
      <c r="B7" s="2">
        <v>2</v>
      </c>
      <c r="C7" t="s">
        <v>89</v>
      </c>
      <c r="D7" s="2">
        <v>18</v>
      </c>
      <c r="E7" s="2"/>
      <c r="F7" s="2"/>
      <c r="G7" s="2"/>
      <c r="H7" s="2"/>
      <c r="I7" s="2"/>
      <c r="J7" s="2"/>
      <c r="K7" s="2">
        <f t="shared" si="0"/>
        <v>18</v>
      </c>
      <c r="L7" s="7"/>
    </row>
    <row r="8" spans="1:12" ht="12.75">
      <c r="A8" s="7"/>
      <c r="B8" s="2">
        <v>3</v>
      </c>
      <c r="C8" t="s">
        <v>90</v>
      </c>
      <c r="D8" s="2">
        <v>16</v>
      </c>
      <c r="E8" s="2"/>
      <c r="F8" s="2"/>
      <c r="G8" s="2"/>
      <c r="H8" s="2"/>
      <c r="I8" s="2"/>
      <c r="J8" s="2"/>
      <c r="K8" s="2">
        <f t="shared" si="0"/>
        <v>16</v>
      </c>
      <c r="L8" s="7"/>
    </row>
    <row r="9" spans="1:12" ht="12.75">
      <c r="A9" s="7"/>
      <c r="B9" s="2">
        <v>3</v>
      </c>
      <c r="C9" t="s">
        <v>91</v>
      </c>
      <c r="D9" s="2">
        <v>16</v>
      </c>
      <c r="E9" s="2"/>
      <c r="F9" s="2"/>
      <c r="G9" s="2"/>
      <c r="H9" s="2"/>
      <c r="I9" s="2"/>
      <c r="J9" s="2"/>
      <c r="K9" s="2">
        <f t="shared" si="0"/>
        <v>16</v>
      </c>
      <c r="L9" s="7"/>
    </row>
    <row r="10" spans="1:12" ht="12.75">
      <c r="A10" s="7"/>
      <c r="B10" s="2">
        <v>4</v>
      </c>
      <c r="C10" t="s">
        <v>92</v>
      </c>
      <c r="D10" s="2">
        <v>14</v>
      </c>
      <c r="E10" s="2"/>
      <c r="F10" s="2"/>
      <c r="G10" s="2"/>
      <c r="H10" s="2"/>
      <c r="I10" s="2"/>
      <c r="J10" s="2"/>
      <c r="K10" s="2">
        <f t="shared" si="0"/>
        <v>14</v>
      </c>
      <c r="L10" s="7"/>
    </row>
    <row r="11" spans="1:12" ht="12.75">
      <c r="A11" s="7"/>
      <c r="B11" s="2">
        <v>4</v>
      </c>
      <c r="C11" t="s">
        <v>93</v>
      </c>
      <c r="D11" s="2">
        <v>14</v>
      </c>
      <c r="E11" s="2"/>
      <c r="F11" s="2"/>
      <c r="G11" s="2"/>
      <c r="H11" s="2"/>
      <c r="I11" s="2"/>
      <c r="J11" s="2"/>
      <c r="K11" s="2">
        <f t="shared" si="0"/>
        <v>14</v>
      </c>
      <c r="L11" s="7"/>
    </row>
    <row r="12" spans="1:12" ht="12.75">
      <c r="A12" s="7"/>
      <c r="B12" s="2">
        <v>5</v>
      </c>
      <c r="C12" t="s">
        <v>94</v>
      </c>
      <c r="D12" s="2">
        <v>12</v>
      </c>
      <c r="E12" s="2"/>
      <c r="F12" s="6"/>
      <c r="G12" s="2"/>
      <c r="H12" s="2"/>
      <c r="I12" s="2"/>
      <c r="K12" s="2">
        <f t="shared" si="0"/>
        <v>12</v>
      </c>
      <c r="L12" s="7"/>
    </row>
    <row r="13" spans="1:12" ht="12.75">
      <c r="A13" s="7"/>
      <c r="B13" s="2">
        <v>5</v>
      </c>
      <c r="C13" t="s">
        <v>95</v>
      </c>
      <c r="D13" s="2">
        <v>12</v>
      </c>
      <c r="E13" s="2"/>
      <c r="F13" s="2"/>
      <c r="G13" s="2"/>
      <c r="H13" s="2"/>
      <c r="I13" s="2"/>
      <c r="J13" s="2"/>
      <c r="K13" s="2">
        <f t="shared" si="0"/>
        <v>12</v>
      </c>
      <c r="L13" s="7"/>
    </row>
    <row r="14" spans="1:12" ht="12.75">
      <c r="A14" s="7"/>
      <c r="B14" s="2">
        <v>6</v>
      </c>
      <c r="C14" t="s">
        <v>96</v>
      </c>
      <c r="D14" s="2">
        <v>10</v>
      </c>
      <c r="E14" s="2"/>
      <c r="F14" s="2"/>
      <c r="G14" s="2"/>
      <c r="H14" s="2"/>
      <c r="I14" s="2"/>
      <c r="J14" s="2"/>
      <c r="K14" s="2">
        <f t="shared" si="0"/>
        <v>10</v>
      </c>
      <c r="L14" s="7"/>
    </row>
    <row r="15" spans="1:12" ht="12.75">
      <c r="A15" s="7"/>
      <c r="B15" s="2">
        <v>6</v>
      </c>
      <c r="C15" t="s">
        <v>97</v>
      </c>
      <c r="D15" s="2">
        <v>10</v>
      </c>
      <c r="E15" s="2"/>
      <c r="F15" s="2"/>
      <c r="G15" s="2"/>
      <c r="H15" s="2"/>
      <c r="I15" s="2"/>
      <c r="J15" s="2"/>
      <c r="K15" s="2">
        <f t="shared" si="0"/>
        <v>10</v>
      </c>
      <c r="L15" s="7"/>
    </row>
    <row r="16" spans="1:12" ht="12.75">
      <c r="A16" s="7"/>
      <c r="B16" s="2">
        <v>7</v>
      </c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7"/>
    </row>
    <row r="17" spans="1:12" ht="12.75">
      <c r="A17" s="7"/>
      <c r="B17" s="2">
        <v>7</v>
      </c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7"/>
    </row>
    <row r="18" spans="1:12" ht="12.75">
      <c r="A18" s="7"/>
      <c r="B18" s="2">
        <v>8</v>
      </c>
      <c r="D18" s="2"/>
      <c r="E18" s="2"/>
      <c r="F18" s="6"/>
      <c r="G18" s="2"/>
      <c r="H18" s="2"/>
      <c r="I18" s="2"/>
      <c r="K18" s="2">
        <f t="shared" si="0"/>
        <v>0</v>
      </c>
      <c r="L18" s="7"/>
    </row>
    <row r="19" spans="1:12" ht="12.75">
      <c r="A19" s="7"/>
      <c r="B19" s="2">
        <v>8</v>
      </c>
      <c r="D19" s="6"/>
      <c r="E19" s="2"/>
      <c r="F19" s="2"/>
      <c r="G19" s="2"/>
      <c r="H19" s="2"/>
      <c r="I19" s="2"/>
      <c r="J19" s="2"/>
      <c r="K19" s="2">
        <f t="shared" si="0"/>
        <v>0</v>
      </c>
      <c r="L19" s="7"/>
    </row>
    <row r="20" spans="1:12" ht="12.75">
      <c r="A20" s="7"/>
      <c r="B20" s="2">
        <v>9</v>
      </c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7"/>
    </row>
    <row r="21" spans="1:12" ht="12.75">
      <c r="A21" s="7"/>
      <c r="B21" s="2">
        <v>9</v>
      </c>
      <c r="D21" s="2"/>
      <c r="E21" s="6"/>
      <c r="F21" s="2"/>
      <c r="G21" s="2"/>
      <c r="H21" s="2"/>
      <c r="I21" s="2"/>
      <c r="K21" s="2">
        <f t="shared" si="0"/>
        <v>0</v>
      </c>
      <c r="L21" s="7"/>
    </row>
    <row r="22" spans="1:12" ht="12.75">
      <c r="A22" s="7"/>
      <c r="B22" s="2">
        <v>10</v>
      </c>
      <c r="D22" s="2"/>
      <c r="E22" s="6"/>
      <c r="F22" s="2"/>
      <c r="G22" s="2"/>
      <c r="H22" s="2"/>
      <c r="I22" s="2"/>
      <c r="K22" s="2">
        <f t="shared" si="0"/>
        <v>0</v>
      </c>
      <c r="L22" s="7"/>
    </row>
    <row r="23" spans="1:12" ht="12.75">
      <c r="A23" s="7"/>
      <c r="B23" s="2">
        <v>10</v>
      </c>
      <c r="D23" s="2"/>
      <c r="E23" s="2"/>
      <c r="F23" s="2"/>
      <c r="G23" s="2"/>
      <c r="H23" s="2"/>
      <c r="I23" s="2"/>
      <c r="K23" s="2">
        <f t="shared" si="0"/>
        <v>0</v>
      </c>
      <c r="L23" s="7"/>
    </row>
    <row r="24" spans="1:12" ht="23.25" customHeight="1">
      <c r="A24" s="7"/>
      <c r="B24" s="9"/>
      <c r="C24" s="7"/>
      <c r="D24" s="9"/>
      <c r="E24" s="7"/>
      <c r="F24" s="7"/>
      <c r="G24" s="7"/>
      <c r="H24" s="7"/>
      <c r="I24" s="7"/>
      <c r="J24" s="7"/>
      <c r="K24" s="7"/>
      <c r="L24" s="7"/>
    </row>
    <row r="25" ht="12.75">
      <c r="D25" s="2"/>
    </row>
    <row r="26" spans="3:4" ht="12.75">
      <c r="C26" s="32"/>
      <c r="D26" s="2"/>
    </row>
    <row r="27" spans="3:4" ht="12.75">
      <c r="C27" s="31"/>
      <c r="D27" s="2"/>
    </row>
    <row r="28" spans="3:4" ht="12.75">
      <c r="C28" s="32"/>
      <c r="D28" s="2"/>
    </row>
    <row r="29" spans="3:4" ht="12.75">
      <c r="C29" s="30"/>
      <c r="D29" s="2"/>
    </row>
    <row r="30" spans="3:4" ht="12.75">
      <c r="C30" s="32"/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</sheetData>
  <printOptions gridLines="1" horizontalCentered="1" verticalCentered="1"/>
  <pageMargins left="0.984251968503937" right="0.5905511811023623" top="0.7874015748031497" bottom="0.3937007874015748" header="0.5905511811023623" footer="0.5118110236220472"/>
  <pageSetup fitToHeight="1" fitToWidth="1" horizontalDpi="300" verticalDpi="300" orientation="landscape" paperSize="9" r:id="rId1"/>
  <headerFooter alignWithMargins="0">
    <oddHeader>&amp;C&amp;"Tahoma,Negrita"&amp;18SLOT    AEC LA FLORESTA, Campionat 2008
PUNTUACIÓ GENERAL CAMPIONAT DE RESISTÈNCIA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workbookViewId="0" topLeftCell="A43">
      <selection activeCell="W57" sqref="W57"/>
    </sheetView>
  </sheetViews>
  <sheetFormatPr defaultColWidth="11.421875" defaultRowHeight="12.75"/>
  <cols>
    <col min="1" max="1" width="6.00390625" style="0" customWidth="1"/>
    <col min="2" max="2" width="6.28125" style="0" customWidth="1"/>
    <col min="3" max="3" width="37.00390625" style="0" customWidth="1"/>
    <col min="11" max="11" width="4.421875" style="8" customWidth="1"/>
    <col min="12" max="12" width="6.28125" style="0" customWidth="1"/>
    <col min="13" max="13" width="25.7109375" style="0" customWidth="1"/>
    <col min="21" max="21" width="6.00390625" style="0" customWidth="1"/>
  </cols>
  <sheetData>
    <row r="1" spans="1:21" ht="21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25">
      <c r="A2" s="7"/>
      <c r="B2" s="29" t="s">
        <v>9</v>
      </c>
      <c r="C2" s="3"/>
      <c r="D2" s="3"/>
      <c r="E2" s="3"/>
      <c r="F2" s="3"/>
      <c r="G2" s="3"/>
      <c r="H2" s="3"/>
      <c r="I2" s="3"/>
      <c r="J2" s="3"/>
      <c r="K2" s="7"/>
      <c r="L2" s="11" t="s">
        <v>10</v>
      </c>
      <c r="M2" s="3"/>
      <c r="N2" s="3"/>
      <c r="O2" s="3"/>
      <c r="P2" s="3"/>
      <c r="Q2" s="3"/>
      <c r="R2" s="3"/>
      <c r="S2" s="3"/>
      <c r="T2" s="3"/>
      <c r="U2" s="7"/>
    </row>
    <row r="3" spans="1:21" ht="12.75">
      <c r="A3" s="7"/>
      <c r="B3" t="s">
        <v>7</v>
      </c>
      <c r="C3" s="6" t="s">
        <v>8</v>
      </c>
      <c r="D3" t="s">
        <v>0</v>
      </c>
      <c r="E3" t="s">
        <v>1</v>
      </c>
      <c r="F3" t="s">
        <v>2</v>
      </c>
      <c r="G3" t="s">
        <v>3</v>
      </c>
      <c r="H3" t="s">
        <v>4</v>
      </c>
      <c r="I3" s="1" t="s">
        <v>24</v>
      </c>
      <c r="J3" s="49" t="s">
        <v>33</v>
      </c>
      <c r="K3" s="7"/>
      <c r="L3" t="s">
        <v>7</v>
      </c>
      <c r="M3" s="6" t="s">
        <v>11</v>
      </c>
      <c r="N3" t="s">
        <v>0</v>
      </c>
      <c r="O3" t="s">
        <v>1</v>
      </c>
      <c r="P3" t="s">
        <v>2</v>
      </c>
      <c r="Q3" t="s">
        <v>3</v>
      </c>
      <c r="R3" t="s">
        <v>4</v>
      </c>
      <c r="T3" s="6" t="s">
        <v>5</v>
      </c>
      <c r="U3" s="7"/>
    </row>
    <row r="4" spans="1:21" ht="14.25">
      <c r="A4" s="7"/>
      <c r="B4" s="22">
        <v>1</v>
      </c>
      <c r="C4" s="33" t="s">
        <v>34</v>
      </c>
      <c r="D4" s="38">
        <v>18</v>
      </c>
      <c r="E4" s="24">
        <v>20</v>
      </c>
      <c r="F4" s="22">
        <v>20</v>
      </c>
      <c r="G4" s="22">
        <v>18</v>
      </c>
      <c r="H4" s="22">
        <v>20</v>
      </c>
      <c r="I4" s="14">
        <f aca="true" t="shared" si="0" ref="I4:I21">SUM(D4:H4)</f>
        <v>96</v>
      </c>
      <c r="J4" s="50">
        <f aca="true" t="shared" si="1" ref="J4:J21">I4-MIN(D4:H4)</f>
        <v>78</v>
      </c>
      <c r="K4" s="7"/>
      <c r="L4" s="22">
        <v>1</v>
      </c>
      <c r="M4" s="26" t="s">
        <v>35</v>
      </c>
      <c r="N4" s="1">
        <v>27</v>
      </c>
      <c r="O4" s="1">
        <v>38</v>
      </c>
      <c r="P4" s="1">
        <v>38</v>
      </c>
      <c r="Q4" s="1">
        <v>38</v>
      </c>
      <c r="R4" s="16">
        <v>34</v>
      </c>
      <c r="S4" s="16"/>
      <c r="T4" s="14">
        <f aca="true" t="shared" si="2" ref="T4:T9">SUM(N4:R4)</f>
        <v>175</v>
      </c>
      <c r="U4" s="7"/>
    </row>
    <row r="5" spans="1:21" ht="14.25">
      <c r="A5" s="7"/>
      <c r="B5" s="22">
        <v>2</v>
      </c>
      <c r="C5" s="34" t="s">
        <v>36</v>
      </c>
      <c r="D5" s="38">
        <v>6</v>
      </c>
      <c r="E5" s="22">
        <v>18</v>
      </c>
      <c r="F5" s="22">
        <v>18</v>
      </c>
      <c r="G5" s="22">
        <v>20</v>
      </c>
      <c r="H5" s="22">
        <v>14</v>
      </c>
      <c r="I5" s="14">
        <f t="shared" si="0"/>
        <v>76</v>
      </c>
      <c r="J5" s="50">
        <f t="shared" si="1"/>
        <v>70</v>
      </c>
      <c r="K5" s="7"/>
      <c r="L5" s="22">
        <v>2</v>
      </c>
      <c r="M5" s="26" t="s">
        <v>37</v>
      </c>
      <c r="N5" s="1">
        <v>24</v>
      </c>
      <c r="O5" s="1">
        <v>24</v>
      </c>
      <c r="P5" s="1">
        <v>16</v>
      </c>
      <c r="Q5" s="16">
        <v>28</v>
      </c>
      <c r="R5" s="1">
        <v>30</v>
      </c>
      <c r="S5" s="1"/>
      <c r="T5" s="14">
        <f t="shared" si="2"/>
        <v>122</v>
      </c>
      <c r="U5" s="7"/>
    </row>
    <row r="6" spans="1:21" ht="14.25">
      <c r="A6" s="7"/>
      <c r="B6" s="22">
        <v>3</v>
      </c>
      <c r="C6" s="17" t="s">
        <v>38</v>
      </c>
      <c r="D6" s="22">
        <v>16</v>
      </c>
      <c r="E6" s="38">
        <v>14</v>
      </c>
      <c r="F6" s="22">
        <v>16</v>
      </c>
      <c r="G6" s="22">
        <v>16</v>
      </c>
      <c r="H6" s="22">
        <v>18</v>
      </c>
      <c r="I6" s="14">
        <f t="shared" si="0"/>
        <v>80</v>
      </c>
      <c r="J6" s="50">
        <f t="shared" si="1"/>
        <v>66</v>
      </c>
      <c r="K6" s="7"/>
      <c r="L6" s="22">
        <v>3</v>
      </c>
      <c r="M6" s="27" t="s">
        <v>39</v>
      </c>
      <c r="N6" s="16">
        <v>25</v>
      </c>
      <c r="O6" s="1">
        <v>19</v>
      </c>
      <c r="P6" s="1">
        <v>12</v>
      </c>
      <c r="Q6" s="1">
        <v>23</v>
      </c>
      <c r="R6" s="1">
        <v>16</v>
      </c>
      <c r="S6" s="1"/>
      <c r="T6" s="14">
        <f t="shared" si="2"/>
        <v>95</v>
      </c>
      <c r="U6" s="7"/>
    </row>
    <row r="7" spans="1:21" ht="14.25">
      <c r="A7" s="7"/>
      <c r="B7" s="22">
        <v>4</v>
      </c>
      <c r="C7" s="17" t="s">
        <v>40</v>
      </c>
      <c r="D7" s="22">
        <v>20</v>
      </c>
      <c r="E7" s="22">
        <v>16</v>
      </c>
      <c r="F7" s="22">
        <v>8</v>
      </c>
      <c r="G7" s="22">
        <v>14</v>
      </c>
      <c r="H7" s="38">
        <v>0</v>
      </c>
      <c r="I7" s="14">
        <f t="shared" si="0"/>
        <v>58</v>
      </c>
      <c r="J7" s="51">
        <f t="shared" si="1"/>
        <v>58</v>
      </c>
      <c r="K7" s="7"/>
      <c r="L7" s="22">
        <v>4</v>
      </c>
      <c r="M7" s="28" t="s">
        <v>41</v>
      </c>
      <c r="N7" s="1">
        <v>17</v>
      </c>
      <c r="O7" s="16">
        <v>14</v>
      </c>
      <c r="P7" s="1">
        <v>26</v>
      </c>
      <c r="Q7" s="1">
        <v>10</v>
      </c>
      <c r="R7" s="1">
        <v>25</v>
      </c>
      <c r="S7" s="1"/>
      <c r="T7" s="14">
        <f t="shared" si="2"/>
        <v>92</v>
      </c>
      <c r="U7" s="7"/>
    </row>
    <row r="8" spans="1:21" ht="14.25">
      <c r="A8" s="7"/>
      <c r="B8" s="22">
        <v>5</v>
      </c>
      <c r="C8" s="33" t="s">
        <v>42</v>
      </c>
      <c r="D8" s="38">
        <v>7</v>
      </c>
      <c r="E8" s="22">
        <v>12</v>
      </c>
      <c r="F8" s="22">
        <v>12</v>
      </c>
      <c r="G8" s="22">
        <v>10</v>
      </c>
      <c r="H8" s="22">
        <v>16</v>
      </c>
      <c r="I8" s="14">
        <f t="shared" si="0"/>
        <v>57</v>
      </c>
      <c r="J8" s="51">
        <f t="shared" si="1"/>
        <v>50</v>
      </c>
      <c r="K8" s="7"/>
      <c r="L8" s="22">
        <v>5</v>
      </c>
      <c r="M8" s="26" t="s">
        <v>43</v>
      </c>
      <c r="N8" s="1">
        <v>14</v>
      </c>
      <c r="O8" s="1">
        <v>11</v>
      </c>
      <c r="P8" s="1">
        <v>15</v>
      </c>
      <c r="Q8" s="16">
        <v>9</v>
      </c>
      <c r="R8" s="1">
        <v>15</v>
      </c>
      <c r="S8" s="1"/>
      <c r="T8" s="14">
        <f t="shared" si="2"/>
        <v>64</v>
      </c>
      <c r="U8" s="7"/>
    </row>
    <row r="9" spans="1:21" ht="14.25">
      <c r="A9" s="7"/>
      <c r="B9" s="22">
        <v>6</v>
      </c>
      <c r="C9" s="19" t="s">
        <v>44</v>
      </c>
      <c r="D9" s="22">
        <v>8</v>
      </c>
      <c r="E9" s="22">
        <v>10</v>
      </c>
      <c r="F9" s="38">
        <v>0</v>
      </c>
      <c r="G9" s="22">
        <v>12</v>
      </c>
      <c r="H9" s="22">
        <v>12</v>
      </c>
      <c r="I9" s="14">
        <f t="shared" si="0"/>
        <v>42</v>
      </c>
      <c r="J9" s="51">
        <f t="shared" si="1"/>
        <v>42</v>
      </c>
      <c r="K9" s="7"/>
      <c r="L9" s="22">
        <v>6</v>
      </c>
      <c r="M9" s="27" t="s">
        <v>45</v>
      </c>
      <c r="N9" s="1">
        <v>14</v>
      </c>
      <c r="O9" s="1">
        <v>9</v>
      </c>
      <c r="P9" s="1">
        <v>9</v>
      </c>
      <c r="Q9" s="1">
        <v>0</v>
      </c>
      <c r="R9" s="16">
        <v>0</v>
      </c>
      <c r="S9" s="16"/>
      <c r="T9" s="14">
        <f t="shared" si="2"/>
        <v>32</v>
      </c>
      <c r="U9" s="7"/>
    </row>
    <row r="10" spans="1:21" ht="14.25">
      <c r="A10" s="7"/>
      <c r="B10" s="2">
        <v>7</v>
      </c>
      <c r="C10" s="20" t="s">
        <v>46</v>
      </c>
      <c r="D10" s="22">
        <v>10</v>
      </c>
      <c r="E10" s="22">
        <v>8</v>
      </c>
      <c r="F10" s="22">
        <v>14</v>
      </c>
      <c r="G10" s="38">
        <v>0</v>
      </c>
      <c r="H10" s="22">
        <v>0</v>
      </c>
      <c r="I10" s="14">
        <f t="shared" si="0"/>
        <v>32</v>
      </c>
      <c r="J10" s="52">
        <f t="shared" si="1"/>
        <v>32</v>
      </c>
      <c r="K10" s="7"/>
      <c r="L10" s="2"/>
      <c r="M10" s="28"/>
      <c r="N10" s="1"/>
      <c r="O10" s="1"/>
      <c r="P10" s="16"/>
      <c r="Q10" s="1"/>
      <c r="R10" s="1"/>
      <c r="S10" s="1"/>
      <c r="T10" s="2"/>
      <c r="U10" s="7"/>
    </row>
    <row r="11" spans="1:21" ht="14.25">
      <c r="A11" s="7"/>
      <c r="B11" s="2">
        <v>9</v>
      </c>
      <c r="C11" s="17" t="s">
        <v>47</v>
      </c>
      <c r="D11" s="22">
        <v>14</v>
      </c>
      <c r="E11" s="22">
        <v>9</v>
      </c>
      <c r="F11" s="22">
        <v>9</v>
      </c>
      <c r="G11" s="38">
        <v>0</v>
      </c>
      <c r="H11" s="22">
        <v>0</v>
      </c>
      <c r="I11" s="14">
        <f t="shared" si="0"/>
        <v>32</v>
      </c>
      <c r="J11" s="52">
        <f t="shared" si="1"/>
        <v>32</v>
      </c>
      <c r="K11" s="7"/>
      <c r="L11" s="2"/>
      <c r="M11" s="19"/>
      <c r="N11" s="16"/>
      <c r="O11" s="2"/>
      <c r="P11" s="1"/>
      <c r="Q11" s="1"/>
      <c r="R11" s="1"/>
      <c r="S11" s="1"/>
      <c r="T11" s="1"/>
      <c r="U11" s="7"/>
    </row>
    <row r="12" spans="1:21" ht="14.25">
      <c r="A12" s="7"/>
      <c r="B12" s="2">
        <v>8</v>
      </c>
      <c r="C12" s="33" t="s">
        <v>48</v>
      </c>
      <c r="D12" s="22">
        <v>12</v>
      </c>
      <c r="E12" s="22">
        <v>6</v>
      </c>
      <c r="F12" s="22">
        <v>10</v>
      </c>
      <c r="G12" s="38">
        <v>0</v>
      </c>
      <c r="H12" s="22">
        <v>0</v>
      </c>
      <c r="I12" s="14">
        <f t="shared" si="0"/>
        <v>28</v>
      </c>
      <c r="J12" s="52">
        <f t="shared" si="1"/>
        <v>28</v>
      </c>
      <c r="K12" s="7"/>
      <c r="L12" s="2"/>
      <c r="M12" s="20"/>
      <c r="N12" s="1"/>
      <c r="O12" s="1"/>
      <c r="P12" s="1"/>
      <c r="Q12" s="1"/>
      <c r="R12" s="16"/>
      <c r="S12" s="16"/>
      <c r="T12" s="16"/>
      <c r="U12" s="7"/>
    </row>
    <row r="13" spans="1:21" ht="14.25">
      <c r="A13" s="7"/>
      <c r="B13" s="2">
        <v>10</v>
      </c>
      <c r="C13" s="20" t="s">
        <v>49</v>
      </c>
      <c r="D13" s="38">
        <v>3</v>
      </c>
      <c r="E13" s="22">
        <v>3</v>
      </c>
      <c r="F13" s="22">
        <v>4</v>
      </c>
      <c r="G13" s="22">
        <v>9</v>
      </c>
      <c r="H13" s="22">
        <v>10</v>
      </c>
      <c r="I13" s="14">
        <f t="shared" si="0"/>
        <v>29</v>
      </c>
      <c r="J13" s="52">
        <f t="shared" si="1"/>
        <v>26</v>
      </c>
      <c r="K13" s="7"/>
      <c r="L13" s="2"/>
      <c r="M13" s="20"/>
      <c r="N13" s="1"/>
      <c r="O13" s="1"/>
      <c r="P13" s="1"/>
      <c r="Q13" s="16"/>
      <c r="R13" s="1"/>
      <c r="S13" s="1"/>
      <c r="T13" s="1"/>
      <c r="U13" s="7"/>
    </row>
    <row r="14" spans="1:21" ht="14.25">
      <c r="A14" s="7"/>
      <c r="B14" s="2">
        <v>11</v>
      </c>
      <c r="C14" s="20" t="s">
        <v>50</v>
      </c>
      <c r="D14" s="22">
        <v>4</v>
      </c>
      <c r="E14" s="22">
        <v>7</v>
      </c>
      <c r="F14" s="22">
        <v>6</v>
      </c>
      <c r="G14" s="38">
        <v>0</v>
      </c>
      <c r="H14" s="22">
        <v>9</v>
      </c>
      <c r="I14" s="14">
        <f t="shared" si="0"/>
        <v>26</v>
      </c>
      <c r="J14" s="52">
        <f t="shared" si="1"/>
        <v>26</v>
      </c>
      <c r="K14" s="7"/>
      <c r="L14" s="2"/>
      <c r="M14" s="18"/>
      <c r="N14" s="16"/>
      <c r="O14" s="1"/>
      <c r="P14" s="1"/>
      <c r="Q14" s="1"/>
      <c r="R14" s="1"/>
      <c r="S14" s="1"/>
      <c r="T14" s="1"/>
      <c r="U14" s="7"/>
    </row>
    <row r="15" spans="1:21" ht="14.25">
      <c r="A15" s="7"/>
      <c r="B15" s="2">
        <v>12</v>
      </c>
      <c r="C15" s="19" t="s">
        <v>51</v>
      </c>
      <c r="D15" s="38">
        <v>2</v>
      </c>
      <c r="E15" s="22">
        <v>5</v>
      </c>
      <c r="F15" s="22">
        <v>3</v>
      </c>
      <c r="G15" s="22">
        <v>8</v>
      </c>
      <c r="H15" s="22">
        <v>7</v>
      </c>
      <c r="I15" s="14">
        <f t="shared" si="0"/>
        <v>25</v>
      </c>
      <c r="J15" s="52">
        <f t="shared" si="1"/>
        <v>23</v>
      </c>
      <c r="K15" s="7"/>
      <c r="L15" s="2"/>
      <c r="M15" s="18"/>
      <c r="N15" s="1"/>
      <c r="O15" s="1"/>
      <c r="P15" s="16"/>
      <c r="Q15" s="1"/>
      <c r="R15" s="1"/>
      <c r="S15" s="1"/>
      <c r="T15" s="1"/>
      <c r="U15" s="7"/>
    </row>
    <row r="16" spans="1:21" ht="14.25">
      <c r="A16" s="7"/>
      <c r="B16" s="2">
        <v>13</v>
      </c>
      <c r="C16" s="19" t="s">
        <v>52</v>
      </c>
      <c r="D16" s="22">
        <v>5</v>
      </c>
      <c r="E16" s="22">
        <v>4</v>
      </c>
      <c r="F16" s="22">
        <v>7</v>
      </c>
      <c r="G16" s="38">
        <v>0</v>
      </c>
      <c r="H16" s="22">
        <v>0</v>
      </c>
      <c r="I16" s="14">
        <f t="shared" si="0"/>
        <v>16</v>
      </c>
      <c r="J16" s="52">
        <f t="shared" si="1"/>
        <v>16</v>
      </c>
      <c r="K16" s="7"/>
      <c r="L16" s="2"/>
      <c r="M16" s="18"/>
      <c r="N16" s="1"/>
      <c r="O16" s="16"/>
      <c r="P16" s="1"/>
      <c r="Q16" s="1"/>
      <c r="R16" s="1"/>
      <c r="S16" s="1"/>
      <c r="T16" s="1"/>
      <c r="U16" s="7"/>
    </row>
    <row r="17" spans="1:21" ht="14.25">
      <c r="A17" s="7"/>
      <c r="B17" s="2">
        <v>14</v>
      </c>
      <c r="C17" s="18" t="s">
        <v>53</v>
      </c>
      <c r="D17" s="22">
        <v>1</v>
      </c>
      <c r="E17" s="38">
        <v>0</v>
      </c>
      <c r="F17" s="22">
        <v>5</v>
      </c>
      <c r="G17" s="22">
        <v>0</v>
      </c>
      <c r="H17" s="22">
        <v>8</v>
      </c>
      <c r="I17" s="14">
        <f t="shared" si="0"/>
        <v>14</v>
      </c>
      <c r="J17" s="52">
        <f t="shared" si="1"/>
        <v>14</v>
      </c>
      <c r="K17" s="7"/>
      <c r="L17" s="2"/>
      <c r="M17" s="20"/>
      <c r="N17" s="1"/>
      <c r="O17" s="16"/>
      <c r="P17" s="1"/>
      <c r="Q17" s="1"/>
      <c r="R17" s="1"/>
      <c r="S17" s="1"/>
      <c r="T17" s="1"/>
      <c r="U17" s="7"/>
    </row>
    <row r="18" spans="1:21" ht="14.25">
      <c r="A18" s="7"/>
      <c r="B18" s="2">
        <v>15</v>
      </c>
      <c r="C18" s="34" t="s">
        <v>54</v>
      </c>
      <c r="D18" s="22">
        <v>9</v>
      </c>
      <c r="E18" s="38">
        <v>0</v>
      </c>
      <c r="F18" s="22">
        <v>0</v>
      </c>
      <c r="G18" s="22">
        <v>0</v>
      </c>
      <c r="H18" s="22">
        <v>0</v>
      </c>
      <c r="I18" s="14">
        <f t="shared" si="0"/>
        <v>9</v>
      </c>
      <c r="J18" s="52">
        <f t="shared" si="1"/>
        <v>9</v>
      </c>
      <c r="K18" s="7"/>
      <c r="L18" s="2"/>
      <c r="M18" s="19"/>
      <c r="N18" s="16"/>
      <c r="O18" s="1"/>
      <c r="P18" s="1"/>
      <c r="Q18" s="1"/>
      <c r="R18" s="1"/>
      <c r="S18" s="1"/>
      <c r="T18" s="1"/>
      <c r="U18" s="7"/>
    </row>
    <row r="19" spans="1:21" ht="14.25">
      <c r="A19" s="7"/>
      <c r="B19" s="2">
        <v>16</v>
      </c>
      <c r="C19" s="37" t="s">
        <v>55</v>
      </c>
      <c r="D19" s="38">
        <v>0</v>
      </c>
      <c r="E19" s="22">
        <v>0</v>
      </c>
      <c r="F19" s="22">
        <v>0</v>
      </c>
      <c r="G19" s="22">
        <v>0</v>
      </c>
      <c r="H19" s="22">
        <v>6</v>
      </c>
      <c r="I19" s="14">
        <f t="shared" si="0"/>
        <v>6</v>
      </c>
      <c r="J19" s="52">
        <f t="shared" si="1"/>
        <v>6</v>
      </c>
      <c r="K19" s="7"/>
      <c r="L19" s="2"/>
      <c r="M19" s="21"/>
      <c r="N19" s="1"/>
      <c r="O19" s="22"/>
      <c r="P19" s="1"/>
      <c r="Q19" s="2"/>
      <c r="R19" s="1"/>
      <c r="S19" s="1"/>
      <c r="T19" s="1"/>
      <c r="U19" s="7"/>
    </row>
    <row r="20" spans="1:21" ht="14.25">
      <c r="A20" s="7"/>
      <c r="B20" s="2">
        <v>17</v>
      </c>
      <c r="C20" s="37" t="s">
        <v>56</v>
      </c>
      <c r="D20" s="38">
        <v>0</v>
      </c>
      <c r="E20" s="22">
        <v>0</v>
      </c>
      <c r="F20" s="22">
        <v>0</v>
      </c>
      <c r="G20" s="22">
        <v>0</v>
      </c>
      <c r="H20" s="22">
        <v>5</v>
      </c>
      <c r="I20" s="14">
        <f t="shared" si="0"/>
        <v>5</v>
      </c>
      <c r="J20" s="52">
        <f t="shared" si="1"/>
        <v>5</v>
      </c>
      <c r="K20" s="7"/>
      <c r="L20" s="2"/>
      <c r="M20" s="19"/>
      <c r="N20" s="1"/>
      <c r="O20" s="1"/>
      <c r="P20" s="1"/>
      <c r="Q20" s="1"/>
      <c r="R20" s="1"/>
      <c r="S20" s="1"/>
      <c r="T20" s="1"/>
      <c r="U20" s="7"/>
    </row>
    <row r="21" spans="1:21" ht="14.25">
      <c r="A21" s="7"/>
      <c r="B21" s="2">
        <v>18</v>
      </c>
      <c r="C21" s="17" t="s">
        <v>57</v>
      </c>
      <c r="D21" s="38">
        <v>0</v>
      </c>
      <c r="E21" s="22">
        <v>0</v>
      </c>
      <c r="F21" s="22">
        <v>2</v>
      </c>
      <c r="G21" s="22">
        <v>0</v>
      </c>
      <c r="H21" s="22">
        <v>0</v>
      </c>
      <c r="I21" s="14">
        <f t="shared" si="0"/>
        <v>2</v>
      </c>
      <c r="J21" s="52">
        <f t="shared" si="1"/>
        <v>2</v>
      </c>
      <c r="K21" s="7"/>
      <c r="L21" s="2"/>
      <c r="M21" s="19"/>
      <c r="N21" s="1"/>
      <c r="O21" s="2"/>
      <c r="P21" s="1"/>
      <c r="Q21" s="2"/>
      <c r="R21" s="19"/>
      <c r="S21" s="19"/>
      <c r="T21" s="19"/>
      <c r="U21" s="7"/>
    </row>
    <row r="22" spans="1:21" ht="12.75">
      <c r="A22" s="7"/>
      <c r="B22" s="2">
        <v>19</v>
      </c>
      <c r="C22" s="18"/>
      <c r="D22" s="22"/>
      <c r="E22" s="22"/>
      <c r="F22" s="22"/>
      <c r="G22" s="22"/>
      <c r="H22" s="22"/>
      <c r="I22" s="22"/>
      <c r="J22" s="2"/>
      <c r="K22" s="7"/>
      <c r="L22" s="2"/>
      <c r="M22" s="19"/>
      <c r="N22" s="1"/>
      <c r="O22" s="1"/>
      <c r="P22" s="1"/>
      <c r="Q22" s="1"/>
      <c r="R22" s="19"/>
      <c r="S22" s="19"/>
      <c r="T22" s="19"/>
      <c r="U22" s="7"/>
    </row>
    <row r="23" spans="1:21" ht="12.75">
      <c r="A23" s="7"/>
      <c r="B23" s="2">
        <v>20</v>
      </c>
      <c r="C23" s="21"/>
      <c r="D23" s="2"/>
      <c r="E23" s="16"/>
      <c r="F23" s="1"/>
      <c r="G23" s="1"/>
      <c r="H23" s="1"/>
      <c r="I23" s="1"/>
      <c r="J23" s="2"/>
      <c r="K23" s="7"/>
      <c r="L23" s="2"/>
      <c r="M23" s="19"/>
      <c r="N23" s="2"/>
      <c r="O23" s="2"/>
      <c r="P23" s="1"/>
      <c r="Q23" s="2"/>
      <c r="R23" s="19"/>
      <c r="S23" s="19"/>
      <c r="T23" s="19"/>
      <c r="U23" s="7"/>
    </row>
    <row r="24" spans="1:21" ht="23.25">
      <c r="A24" s="7"/>
      <c r="B24" s="11" t="s">
        <v>12</v>
      </c>
      <c r="C24" s="3"/>
      <c r="D24" s="3"/>
      <c r="E24" s="3"/>
      <c r="F24" s="3"/>
      <c r="G24" s="3"/>
      <c r="H24" s="3"/>
      <c r="I24" s="3"/>
      <c r="J24" s="3"/>
      <c r="K24" s="7"/>
      <c r="L24" s="11" t="s">
        <v>13</v>
      </c>
      <c r="M24" s="3"/>
      <c r="N24" s="3"/>
      <c r="O24" s="3"/>
      <c r="P24" s="3"/>
      <c r="Q24" s="3"/>
      <c r="R24" s="3"/>
      <c r="S24" s="3"/>
      <c r="T24" s="3"/>
      <c r="U24" s="7"/>
    </row>
    <row r="25" spans="1:21" ht="12.75">
      <c r="A25" s="7"/>
      <c r="B25" t="s">
        <v>7</v>
      </c>
      <c r="C25" s="6" t="s">
        <v>8</v>
      </c>
      <c r="D25" t="s">
        <v>0</v>
      </c>
      <c r="E25" t="s">
        <v>1</v>
      </c>
      <c r="F25" t="s">
        <v>2</v>
      </c>
      <c r="G25" t="s">
        <v>3</v>
      </c>
      <c r="H25" t="s">
        <v>4</v>
      </c>
      <c r="I25" s="1" t="s">
        <v>24</v>
      </c>
      <c r="J25" s="49" t="s">
        <v>33</v>
      </c>
      <c r="K25" s="7"/>
      <c r="L25" t="s">
        <v>7</v>
      </c>
      <c r="M25" s="2" t="s">
        <v>8</v>
      </c>
      <c r="N25" s="19" t="s">
        <v>0</v>
      </c>
      <c r="O25" s="19" t="s">
        <v>1</v>
      </c>
      <c r="P25" s="19" t="s">
        <v>2</v>
      </c>
      <c r="Q25" s="19" t="s">
        <v>3</v>
      </c>
      <c r="R25" s="19" t="s">
        <v>4</v>
      </c>
      <c r="S25" s="1" t="s">
        <v>58</v>
      </c>
      <c r="T25" s="49" t="s">
        <v>33</v>
      </c>
      <c r="U25" s="7"/>
    </row>
    <row r="26" spans="1:21" ht="14.25">
      <c r="A26" s="7"/>
      <c r="B26" s="22">
        <v>1</v>
      </c>
      <c r="C26" s="13" t="s">
        <v>15</v>
      </c>
      <c r="D26" s="2">
        <v>20</v>
      </c>
      <c r="E26" s="1">
        <v>20</v>
      </c>
      <c r="F26" s="1">
        <v>20</v>
      </c>
      <c r="G26" s="1">
        <v>20</v>
      </c>
      <c r="H26" s="16">
        <v>20</v>
      </c>
      <c r="I26" s="14">
        <f aca="true" t="shared" si="3" ref="I26:I44">SUM(D26:H26)</f>
        <v>100</v>
      </c>
      <c r="J26" s="50">
        <f aca="true" t="shared" si="4" ref="J26:J44">I26-MIN(D26:H26)</f>
        <v>80</v>
      </c>
      <c r="K26" s="7"/>
      <c r="L26" s="2">
        <v>1</v>
      </c>
      <c r="M26" s="13" t="s">
        <v>14</v>
      </c>
      <c r="N26" s="2">
        <v>20</v>
      </c>
      <c r="O26" s="15">
        <v>18</v>
      </c>
      <c r="P26" s="15">
        <v>20</v>
      </c>
      <c r="Q26" s="15">
        <v>20</v>
      </c>
      <c r="R26" s="23">
        <v>18</v>
      </c>
      <c r="S26" s="35">
        <f aca="true" t="shared" si="5" ref="S26:S42">SUM(N26:R26)</f>
        <v>96</v>
      </c>
      <c r="T26" s="50">
        <f aca="true" t="shared" si="6" ref="T26:T42">S26-MIN(N26:R26)</f>
        <v>78</v>
      </c>
      <c r="U26" s="7"/>
    </row>
    <row r="27" spans="1:21" ht="14.25">
      <c r="A27" s="7"/>
      <c r="B27" s="22">
        <v>2</v>
      </c>
      <c r="C27" s="13" t="s">
        <v>14</v>
      </c>
      <c r="D27" s="2">
        <v>18</v>
      </c>
      <c r="E27" s="1">
        <v>18</v>
      </c>
      <c r="F27" s="1">
        <v>18</v>
      </c>
      <c r="G27" s="1">
        <v>18</v>
      </c>
      <c r="H27" s="1">
        <v>18</v>
      </c>
      <c r="I27" s="14">
        <f t="shared" si="3"/>
        <v>90</v>
      </c>
      <c r="J27" s="50">
        <f t="shared" si="4"/>
        <v>72</v>
      </c>
      <c r="K27" s="7"/>
      <c r="L27" s="2">
        <v>2</v>
      </c>
      <c r="M27" s="13" t="s">
        <v>16</v>
      </c>
      <c r="N27" s="2">
        <v>10</v>
      </c>
      <c r="O27" s="15">
        <v>0</v>
      </c>
      <c r="P27" s="15">
        <v>18</v>
      </c>
      <c r="Q27" s="15">
        <v>18</v>
      </c>
      <c r="R27" s="15">
        <v>20</v>
      </c>
      <c r="S27" s="35">
        <f t="shared" si="5"/>
        <v>66</v>
      </c>
      <c r="T27" s="50">
        <f t="shared" si="6"/>
        <v>66</v>
      </c>
      <c r="U27" s="7"/>
    </row>
    <row r="28" spans="1:21" ht="14.25">
      <c r="A28" s="7"/>
      <c r="B28" s="22">
        <v>3</v>
      </c>
      <c r="C28" s="13" t="s">
        <v>16</v>
      </c>
      <c r="D28" s="2">
        <v>4</v>
      </c>
      <c r="E28" s="16">
        <v>16</v>
      </c>
      <c r="F28" s="1">
        <v>16</v>
      </c>
      <c r="G28" s="1">
        <v>14</v>
      </c>
      <c r="H28" s="1">
        <v>14</v>
      </c>
      <c r="I28" s="14">
        <f t="shared" si="3"/>
        <v>64</v>
      </c>
      <c r="J28" s="50">
        <f t="shared" si="4"/>
        <v>60</v>
      </c>
      <c r="K28" s="7"/>
      <c r="L28" s="2">
        <v>3</v>
      </c>
      <c r="M28" s="13" t="s">
        <v>15</v>
      </c>
      <c r="N28" s="2">
        <v>16</v>
      </c>
      <c r="O28" s="15">
        <v>16</v>
      </c>
      <c r="P28" s="15">
        <v>16</v>
      </c>
      <c r="Q28" s="15">
        <v>16</v>
      </c>
      <c r="R28" s="15">
        <v>0</v>
      </c>
      <c r="S28" s="35">
        <f t="shared" si="5"/>
        <v>64</v>
      </c>
      <c r="T28" s="50">
        <f t="shared" si="6"/>
        <v>64</v>
      </c>
      <c r="U28" s="7"/>
    </row>
    <row r="29" spans="1:21" ht="14.25">
      <c r="A29" s="7"/>
      <c r="B29" s="22">
        <v>4</v>
      </c>
      <c r="C29" s="13" t="s">
        <v>18</v>
      </c>
      <c r="D29" s="2">
        <v>8</v>
      </c>
      <c r="E29" s="1">
        <v>12</v>
      </c>
      <c r="F29" s="1">
        <v>12</v>
      </c>
      <c r="G29" s="16">
        <v>16</v>
      </c>
      <c r="H29" s="1">
        <v>16</v>
      </c>
      <c r="I29" s="14">
        <f t="shared" si="3"/>
        <v>64</v>
      </c>
      <c r="J29" s="51">
        <f t="shared" si="4"/>
        <v>56</v>
      </c>
      <c r="K29" s="7"/>
      <c r="L29" s="2">
        <v>4</v>
      </c>
      <c r="M29" s="13" t="s">
        <v>59</v>
      </c>
      <c r="N29" s="2">
        <v>12</v>
      </c>
      <c r="O29" s="15">
        <v>20</v>
      </c>
      <c r="P29" s="23">
        <v>12</v>
      </c>
      <c r="Q29" s="15">
        <v>12</v>
      </c>
      <c r="R29" s="15">
        <v>0</v>
      </c>
      <c r="S29" s="35">
        <f t="shared" si="5"/>
        <v>56</v>
      </c>
      <c r="T29" s="51">
        <f t="shared" si="6"/>
        <v>56</v>
      </c>
      <c r="U29" s="7"/>
    </row>
    <row r="30" spans="1:21" ht="14.25">
      <c r="A30" s="7"/>
      <c r="B30" s="22">
        <v>5</v>
      </c>
      <c r="C30" s="13" t="s">
        <v>59</v>
      </c>
      <c r="D30" s="2">
        <v>16</v>
      </c>
      <c r="E30" s="1">
        <v>8</v>
      </c>
      <c r="F30" s="1">
        <v>14</v>
      </c>
      <c r="G30" s="1">
        <v>12</v>
      </c>
      <c r="H30" s="1">
        <v>0</v>
      </c>
      <c r="I30" s="14">
        <f t="shared" si="3"/>
        <v>50</v>
      </c>
      <c r="J30" s="51">
        <f t="shared" si="4"/>
        <v>50</v>
      </c>
      <c r="K30" s="7"/>
      <c r="L30" s="2">
        <v>5</v>
      </c>
      <c r="M30" s="13" t="s">
        <v>18</v>
      </c>
      <c r="N30" s="2">
        <v>6</v>
      </c>
      <c r="O30" s="23">
        <v>10</v>
      </c>
      <c r="P30" s="15">
        <v>14</v>
      </c>
      <c r="Q30" s="15">
        <v>14</v>
      </c>
      <c r="R30" s="15">
        <v>14</v>
      </c>
      <c r="S30" s="35">
        <f t="shared" si="5"/>
        <v>58</v>
      </c>
      <c r="T30" s="51">
        <f t="shared" si="6"/>
        <v>52</v>
      </c>
      <c r="U30" s="7"/>
    </row>
    <row r="31" spans="1:21" ht="14.25">
      <c r="A31" s="7"/>
      <c r="B31" s="22">
        <v>6</v>
      </c>
      <c r="C31" s="13" t="s">
        <v>60</v>
      </c>
      <c r="D31" s="2">
        <v>10</v>
      </c>
      <c r="E31" s="1">
        <v>14</v>
      </c>
      <c r="F31" s="1">
        <v>10</v>
      </c>
      <c r="G31" s="1">
        <v>0</v>
      </c>
      <c r="H31" s="1">
        <v>0</v>
      </c>
      <c r="I31" s="14">
        <f t="shared" si="3"/>
        <v>34</v>
      </c>
      <c r="J31" s="51">
        <f t="shared" si="4"/>
        <v>34</v>
      </c>
      <c r="K31" s="7"/>
      <c r="L31" s="2">
        <v>6</v>
      </c>
      <c r="M31" s="13" t="s">
        <v>60</v>
      </c>
      <c r="N31" s="2">
        <v>9</v>
      </c>
      <c r="O31" s="15">
        <v>9</v>
      </c>
      <c r="P31" s="15">
        <v>10</v>
      </c>
      <c r="Q31" s="15">
        <v>0</v>
      </c>
      <c r="R31" s="15">
        <v>9</v>
      </c>
      <c r="S31" s="36">
        <f t="shared" si="5"/>
        <v>37</v>
      </c>
      <c r="T31" s="51">
        <f t="shared" si="6"/>
        <v>37</v>
      </c>
      <c r="U31" s="7"/>
    </row>
    <row r="32" spans="1:21" ht="14.25">
      <c r="A32" s="7"/>
      <c r="B32" s="2">
        <v>7</v>
      </c>
      <c r="C32" s="13" t="s">
        <v>19</v>
      </c>
      <c r="D32" s="2">
        <v>12</v>
      </c>
      <c r="E32" s="1">
        <v>6</v>
      </c>
      <c r="F32" s="1">
        <v>5</v>
      </c>
      <c r="G32" s="1">
        <v>10</v>
      </c>
      <c r="H32" s="1">
        <v>0</v>
      </c>
      <c r="I32" s="14">
        <f t="shared" si="3"/>
        <v>33</v>
      </c>
      <c r="J32" s="52">
        <f t="shared" si="4"/>
        <v>33</v>
      </c>
      <c r="K32" s="7"/>
      <c r="L32" s="2">
        <v>7</v>
      </c>
      <c r="M32" s="18" t="s">
        <v>53</v>
      </c>
      <c r="N32" s="2">
        <v>0</v>
      </c>
      <c r="O32" s="15">
        <v>7</v>
      </c>
      <c r="P32" s="15">
        <v>8</v>
      </c>
      <c r="Q32" s="15">
        <v>5</v>
      </c>
      <c r="R32" s="15">
        <v>16</v>
      </c>
      <c r="S32" s="35">
        <f t="shared" si="5"/>
        <v>36</v>
      </c>
      <c r="T32" s="53">
        <f t="shared" si="6"/>
        <v>36</v>
      </c>
      <c r="U32" s="7"/>
    </row>
    <row r="33" spans="1:21" ht="14.25">
      <c r="A33" s="7"/>
      <c r="B33" s="2">
        <v>8</v>
      </c>
      <c r="C33" s="13" t="s">
        <v>20</v>
      </c>
      <c r="D33" s="2">
        <v>1</v>
      </c>
      <c r="E33" s="1">
        <v>4</v>
      </c>
      <c r="F33" s="16">
        <v>4</v>
      </c>
      <c r="G33" s="1">
        <v>8</v>
      </c>
      <c r="H33" s="1">
        <v>8</v>
      </c>
      <c r="I33" s="14">
        <f t="shared" si="3"/>
        <v>25</v>
      </c>
      <c r="J33" s="52">
        <f t="shared" si="4"/>
        <v>24</v>
      </c>
      <c r="K33" s="7"/>
      <c r="L33" s="2">
        <v>8</v>
      </c>
      <c r="M33" s="13" t="s">
        <v>61</v>
      </c>
      <c r="N33" s="2">
        <v>18</v>
      </c>
      <c r="O33" s="15">
        <v>14</v>
      </c>
      <c r="P33" s="15">
        <v>0</v>
      </c>
      <c r="Q33" s="15">
        <v>0</v>
      </c>
      <c r="R33" s="23">
        <v>0</v>
      </c>
      <c r="S33" s="35">
        <f t="shared" si="5"/>
        <v>32</v>
      </c>
      <c r="T33" s="53">
        <f t="shared" si="6"/>
        <v>32</v>
      </c>
      <c r="U33" s="7"/>
    </row>
    <row r="34" spans="1:21" ht="14.25">
      <c r="A34" s="7"/>
      <c r="B34" s="2">
        <v>9</v>
      </c>
      <c r="C34" s="13" t="s">
        <v>62</v>
      </c>
      <c r="D34" s="2">
        <v>9</v>
      </c>
      <c r="E34" s="1">
        <v>7</v>
      </c>
      <c r="F34" s="1">
        <v>7</v>
      </c>
      <c r="G34" s="1">
        <v>0</v>
      </c>
      <c r="H34" s="1">
        <v>0</v>
      </c>
      <c r="I34" s="14">
        <f t="shared" si="3"/>
        <v>23</v>
      </c>
      <c r="J34" s="52">
        <f t="shared" si="4"/>
        <v>23</v>
      </c>
      <c r="K34" s="7"/>
      <c r="L34" s="2">
        <v>9</v>
      </c>
      <c r="M34" s="13" t="s">
        <v>20</v>
      </c>
      <c r="N34" s="2">
        <v>3</v>
      </c>
      <c r="O34" s="15">
        <v>6</v>
      </c>
      <c r="P34" s="23">
        <v>6</v>
      </c>
      <c r="Q34" s="15">
        <v>6</v>
      </c>
      <c r="R34" s="15">
        <v>12</v>
      </c>
      <c r="S34" s="35">
        <f t="shared" si="5"/>
        <v>33</v>
      </c>
      <c r="T34" s="53">
        <f t="shared" si="6"/>
        <v>30</v>
      </c>
      <c r="U34" s="7"/>
    </row>
    <row r="35" spans="1:21" ht="14.25">
      <c r="A35" s="7"/>
      <c r="B35" s="2">
        <v>10</v>
      </c>
      <c r="C35" s="13" t="s">
        <v>17</v>
      </c>
      <c r="D35" s="2">
        <v>14</v>
      </c>
      <c r="E35" s="1">
        <v>9</v>
      </c>
      <c r="F35" s="1">
        <v>0</v>
      </c>
      <c r="G35" s="1">
        <v>0</v>
      </c>
      <c r="H35" s="16">
        <v>0</v>
      </c>
      <c r="I35" s="14">
        <f t="shared" si="3"/>
        <v>23</v>
      </c>
      <c r="J35" s="52">
        <f t="shared" si="4"/>
        <v>23</v>
      </c>
      <c r="K35" s="7"/>
      <c r="L35" s="2">
        <v>10</v>
      </c>
      <c r="M35" s="13" t="s">
        <v>19</v>
      </c>
      <c r="N35" s="2">
        <v>5</v>
      </c>
      <c r="O35" s="23">
        <v>8</v>
      </c>
      <c r="P35" s="15">
        <v>9</v>
      </c>
      <c r="Q35" s="15">
        <v>7</v>
      </c>
      <c r="R35" s="15">
        <v>0</v>
      </c>
      <c r="S35" s="35">
        <f t="shared" si="5"/>
        <v>29</v>
      </c>
      <c r="T35" s="53">
        <f t="shared" si="6"/>
        <v>29</v>
      </c>
      <c r="U35" s="7"/>
    </row>
    <row r="36" spans="1:21" ht="14.25">
      <c r="A36" s="7"/>
      <c r="B36" s="2">
        <v>11</v>
      </c>
      <c r="C36" s="13" t="s">
        <v>63</v>
      </c>
      <c r="D36" s="2">
        <v>5</v>
      </c>
      <c r="E36" s="1">
        <v>0</v>
      </c>
      <c r="F36" s="1">
        <v>6</v>
      </c>
      <c r="G36" s="1">
        <v>9</v>
      </c>
      <c r="H36" s="1">
        <v>0</v>
      </c>
      <c r="I36" s="14">
        <f t="shared" si="3"/>
        <v>20</v>
      </c>
      <c r="J36" s="52">
        <f t="shared" si="4"/>
        <v>20</v>
      </c>
      <c r="K36" s="7"/>
      <c r="L36" s="2">
        <v>11</v>
      </c>
      <c r="M36" s="13" t="s">
        <v>64</v>
      </c>
      <c r="N36" s="2">
        <v>14</v>
      </c>
      <c r="O36" s="23">
        <v>12</v>
      </c>
      <c r="P36" s="15">
        <v>0</v>
      </c>
      <c r="Q36" s="15">
        <v>0</v>
      </c>
      <c r="R36" s="15">
        <v>0</v>
      </c>
      <c r="S36" s="35">
        <f t="shared" si="5"/>
        <v>26</v>
      </c>
      <c r="T36" s="53">
        <f t="shared" si="6"/>
        <v>26</v>
      </c>
      <c r="U36" s="7"/>
    </row>
    <row r="37" spans="1:21" ht="14.25">
      <c r="A37" s="7"/>
      <c r="B37" s="2">
        <v>12</v>
      </c>
      <c r="C37" s="13" t="s">
        <v>65</v>
      </c>
      <c r="D37" s="2">
        <v>6</v>
      </c>
      <c r="E37" s="2">
        <v>5</v>
      </c>
      <c r="F37" s="16">
        <v>9</v>
      </c>
      <c r="G37" s="2">
        <v>0</v>
      </c>
      <c r="H37" s="2">
        <v>0</v>
      </c>
      <c r="I37" s="14">
        <f t="shared" si="3"/>
        <v>20</v>
      </c>
      <c r="J37" s="52">
        <f t="shared" si="4"/>
        <v>20</v>
      </c>
      <c r="K37" s="7"/>
      <c r="L37" s="2">
        <v>12</v>
      </c>
      <c r="M37" s="13" t="s">
        <v>65</v>
      </c>
      <c r="N37" s="2">
        <v>0</v>
      </c>
      <c r="O37" s="15">
        <v>0</v>
      </c>
      <c r="P37" s="15">
        <v>7</v>
      </c>
      <c r="Q37" s="15">
        <v>9</v>
      </c>
      <c r="R37" s="15">
        <v>10</v>
      </c>
      <c r="S37" s="35">
        <f t="shared" si="5"/>
        <v>26</v>
      </c>
      <c r="T37" s="53">
        <f t="shared" si="6"/>
        <v>26</v>
      </c>
      <c r="U37" s="7"/>
    </row>
    <row r="38" spans="1:21" ht="14.25">
      <c r="A38" s="7"/>
      <c r="B38" s="2">
        <v>13</v>
      </c>
      <c r="C38" s="13" t="s">
        <v>64</v>
      </c>
      <c r="D38" s="1">
        <v>7</v>
      </c>
      <c r="E38" s="16">
        <v>10</v>
      </c>
      <c r="F38" s="1">
        <v>0</v>
      </c>
      <c r="G38" s="1">
        <v>0</v>
      </c>
      <c r="H38" s="1">
        <v>0</v>
      </c>
      <c r="I38" s="14">
        <f t="shared" si="3"/>
        <v>17</v>
      </c>
      <c r="J38" s="52">
        <f t="shared" si="4"/>
        <v>17</v>
      </c>
      <c r="K38" s="7"/>
      <c r="L38" s="2">
        <v>13</v>
      </c>
      <c r="M38" s="13" t="s">
        <v>17</v>
      </c>
      <c r="N38" s="1">
        <v>7</v>
      </c>
      <c r="O38" s="15">
        <v>0</v>
      </c>
      <c r="P38" s="15">
        <v>0</v>
      </c>
      <c r="Q38" s="15">
        <v>8</v>
      </c>
      <c r="R38" s="15">
        <v>0</v>
      </c>
      <c r="S38" s="35">
        <f t="shared" si="5"/>
        <v>15</v>
      </c>
      <c r="T38" s="53">
        <f t="shared" si="6"/>
        <v>15</v>
      </c>
      <c r="U38" s="7"/>
    </row>
    <row r="39" spans="1:21" ht="14.25">
      <c r="A39" s="7"/>
      <c r="B39" s="2">
        <v>14</v>
      </c>
      <c r="C39" s="39" t="s">
        <v>55</v>
      </c>
      <c r="D39" s="2">
        <v>0</v>
      </c>
      <c r="E39" s="1">
        <v>0</v>
      </c>
      <c r="F39" s="1">
        <v>0</v>
      </c>
      <c r="G39" s="1">
        <v>0</v>
      </c>
      <c r="H39" s="16">
        <v>12</v>
      </c>
      <c r="I39" s="14">
        <f t="shared" si="3"/>
        <v>12</v>
      </c>
      <c r="J39" s="52">
        <f t="shared" si="4"/>
        <v>12</v>
      </c>
      <c r="K39" s="7"/>
      <c r="L39" s="2">
        <v>14</v>
      </c>
      <c r="M39" s="13" t="s">
        <v>62</v>
      </c>
      <c r="N39" s="2">
        <v>0</v>
      </c>
      <c r="O39" s="15">
        <v>0</v>
      </c>
      <c r="P39" s="15">
        <v>0</v>
      </c>
      <c r="Q39" s="23">
        <v>10</v>
      </c>
      <c r="R39" s="15">
        <v>0</v>
      </c>
      <c r="S39" s="35">
        <f t="shared" si="5"/>
        <v>10</v>
      </c>
      <c r="T39" s="53">
        <f t="shared" si="6"/>
        <v>10</v>
      </c>
      <c r="U39" s="7"/>
    </row>
    <row r="40" spans="1:21" ht="14.25">
      <c r="A40" s="7"/>
      <c r="B40" s="2">
        <v>15</v>
      </c>
      <c r="C40" s="37" t="s">
        <v>56</v>
      </c>
      <c r="D40" s="1">
        <v>0</v>
      </c>
      <c r="E40" s="16">
        <v>0</v>
      </c>
      <c r="F40" s="1">
        <v>0</v>
      </c>
      <c r="G40" s="1">
        <v>0</v>
      </c>
      <c r="H40" s="1">
        <v>10</v>
      </c>
      <c r="I40" s="14">
        <f t="shared" si="3"/>
        <v>10</v>
      </c>
      <c r="J40" s="52">
        <f t="shared" si="4"/>
        <v>10</v>
      </c>
      <c r="K40" s="7"/>
      <c r="L40" s="2">
        <v>15</v>
      </c>
      <c r="M40" s="13" t="s">
        <v>66</v>
      </c>
      <c r="N40" s="2">
        <v>8</v>
      </c>
      <c r="O40" s="23">
        <v>0</v>
      </c>
      <c r="P40" s="15">
        <v>0</v>
      </c>
      <c r="Q40" s="15">
        <v>0</v>
      </c>
      <c r="R40" s="15">
        <v>0</v>
      </c>
      <c r="S40" s="36">
        <f t="shared" si="5"/>
        <v>8</v>
      </c>
      <c r="T40" s="53">
        <f t="shared" si="6"/>
        <v>8</v>
      </c>
      <c r="U40" s="7"/>
    </row>
    <row r="41" spans="1:21" ht="14.25">
      <c r="A41" s="7"/>
      <c r="B41" s="2">
        <v>16</v>
      </c>
      <c r="C41" s="13" t="s">
        <v>67</v>
      </c>
      <c r="D41" s="2">
        <v>0</v>
      </c>
      <c r="E41" s="1">
        <v>0</v>
      </c>
      <c r="F41" s="1">
        <v>8</v>
      </c>
      <c r="G41" s="16">
        <v>0</v>
      </c>
      <c r="H41" s="1">
        <v>0</v>
      </c>
      <c r="I41" s="14">
        <f t="shared" si="3"/>
        <v>8</v>
      </c>
      <c r="J41" s="52">
        <f t="shared" si="4"/>
        <v>8</v>
      </c>
      <c r="K41" s="7"/>
      <c r="L41" s="6">
        <v>16</v>
      </c>
      <c r="M41" s="13" t="s">
        <v>67</v>
      </c>
      <c r="N41" s="2">
        <v>4</v>
      </c>
      <c r="O41" s="15">
        <v>0</v>
      </c>
      <c r="P41" s="15">
        <v>0</v>
      </c>
      <c r="Q41" s="15">
        <v>0</v>
      </c>
      <c r="R41" s="15">
        <v>0</v>
      </c>
      <c r="S41" s="35">
        <f t="shared" si="5"/>
        <v>4</v>
      </c>
      <c r="T41" s="53">
        <f t="shared" si="6"/>
        <v>4</v>
      </c>
      <c r="U41" s="7"/>
    </row>
    <row r="42" spans="1:21" ht="14.25">
      <c r="A42" s="7"/>
      <c r="B42" s="2">
        <v>17</v>
      </c>
      <c r="C42" s="13" t="s">
        <v>68</v>
      </c>
      <c r="D42" s="2">
        <v>0</v>
      </c>
      <c r="E42" s="1">
        <v>3</v>
      </c>
      <c r="F42" s="1">
        <v>3</v>
      </c>
      <c r="G42" s="1">
        <v>0</v>
      </c>
      <c r="H42" s="2">
        <v>0</v>
      </c>
      <c r="I42" s="14">
        <f t="shared" si="3"/>
        <v>6</v>
      </c>
      <c r="J42" s="52">
        <f t="shared" si="4"/>
        <v>6</v>
      </c>
      <c r="K42" s="7"/>
      <c r="L42" s="6">
        <v>17</v>
      </c>
      <c r="M42" s="20" t="s">
        <v>69</v>
      </c>
      <c r="N42" s="2">
        <v>0</v>
      </c>
      <c r="O42" s="15">
        <v>0</v>
      </c>
      <c r="P42" s="15">
        <v>0</v>
      </c>
      <c r="Q42" s="15">
        <v>0</v>
      </c>
      <c r="R42" s="15">
        <v>8</v>
      </c>
      <c r="S42" s="35">
        <f t="shared" si="5"/>
        <v>8</v>
      </c>
      <c r="T42" s="53">
        <f t="shared" si="6"/>
        <v>8</v>
      </c>
      <c r="U42" s="7"/>
    </row>
    <row r="43" spans="1:21" ht="14.25">
      <c r="A43" s="7"/>
      <c r="B43" s="2">
        <v>18</v>
      </c>
      <c r="C43" s="13" t="s">
        <v>21</v>
      </c>
      <c r="D43" s="2">
        <v>3</v>
      </c>
      <c r="E43" s="1">
        <v>0</v>
      </c>
      <c r="F43" s="1">
        <v>0</v>
      </c>
      <c r="G43" s="1">
        <v>0</v>
      </c>
      <c r="H43" s="1">
        <v>0</v>
      </c>
      <c r="I43" s="14">
        <f t="shared" si="3"/>
        <v>3</v>
      </c>
      <c r="J43" s="52">
        <f t="shared" si="4"/>
        <v>3</v>
      </c>
      <c r="K43" s="7"/>
      <c r="L43" s="6">
        <v>18</v>
      </c>
      <c r="M43" s="18"/>
      <c r="N43" s="1"/>
      <c r="O43" s="1"/>
      <c r="P43" s="1"/>
      <c r="Q43" s="1"/>
      <c r="R43" s="2"/>
      <c r="S43" s="2"/>
      <c r="T43" s="15"/>
      <c r="U43" s="7"/>
    </row>
    <row r="44" spans="1:21" ht="14.25">
      <c r="A44" s="7"/>
      <c r="B44" s="2">
        <v>19</v>
      </c>
      <c r="C44" s="13" t="s">
        <v>66</v>
      </c>
      <c r="D44" s="2">
        <v>2</v>
      </c>
      <c r="E44" s="1">
        <v>0</v>
      </c>
      <c r="F44" s="16">
        <v>0</v>
      </c>
      <c r="G44" s="1">
        <v>0</v>
      </c>
      <c r="H44" s="1">
        <v>0</v>
      </c>
      <c r="I44" s="14">
        <f t="shared" si="3"/>
        <v>2</v>
      </c>
      <c r="J44" s="52">
        <f t="shared" si="4"/>
        <v>2</v>
      </c>
      <c r="K44" s="7"/>
      <c r="L44" s="6">
        <v>19</v>
      </c>
      <c r="M44" s="21"/>
      <c r="N44" s="1"/>
      <c r="O44" s="2"/>
      <c r="P44" s="1"/>
      <c r="Q44" s="1"/>
      <c r="R44" s="2"/>
      <c r="S44" s="2"/>
      <c r="T44" s="1"/>
      <c r="U44" s="7"/>
    </row>
    <row r="45" spans="1:21" ht="12.75">
      <c r="A45" s="7"/>
      <c r="B45" s="2">
        <v>20</v>
      </c>
      <c r="C45" s="21"/>
      <c r="D45" s="2"/>
      <c r="E45" s="16"/>
      <c r="F45" s="1"/>
      <c r="G45" s="1"/>
      <c r="H45" s="1"/>
      <c r="I45" s="1"/>
      <c r="J45" s="1"/>
      <c r="K45" s="7"/>
      <c r="L45" s="6">
        <v>20</v>
      </c>
      <c r="M45" s="21"/>
      <c r="N45" s="2"/>
      <c r="O45" s="24"/>
      <c r="P45" s="25"/>
      <c r="Q45" s="25"/>
      <c r="R45" s="25"/>
      <c r="S45" s="25"/>
      <c r="T45" s="1"/>
      <c r="U45" s="7"/>
    </row>
    <row r="46" spans="1:22" ht="22.5">
      <c r="A46" s="7"/>
      <c r="B46" s="11" t="s">
        <v>70</v>
      </c>
      <c r="C46" s="4"/>
      <c r="D46" s="4"/>
      <c r="E46" s="4"/>
      <c r="F46" s="4"/>
      <c r="G46" s="4"/>
      <c r="H46" s="4"/>
      <c r="I46" s="4"/>
      <c r="J46" s="4"/>
      <c r="K46" s="7"/>
      <c r="L46" s="11" t="s">
        <v>71</v>
      </c>
      <c r="M46" s="4"/>
      <c r="N46" s="4"/>
      <c r="O46" s="4"/>
      <c r="P46" s="4"/>
      <c r="Q46" s="4"/>
      <c r="R46" s="4"/>
      <c r="S46" s="4"/>
      <c r="T46" s="4"/>
      <c r="U46" s="7"/>
      <c r="V46" s="12"/>
    </row>
    <row r="47" spans="1:21" ht="12.75">
      <c r="A47" s="7"/>
      <c r="B47" t="s">
        <v>7</v>
      </c>
      <c r="C47" s="6" t="s">
        <v>8</v>
      </c>
      <c r="D47" t="s">
        <v>0</v>
      </c>
      <c r="E47" t="s">
        <v>1</v>
      </c>
      <c r="F47" t="s">
        <v>2</v>
      </c>
      <c r="G47" t="s">
        <v>3</v>
      </c>
      <c r="H47" t="s">
        <v>4</v>
      </c>
      <c r="I47" s="1" t="s">
        <v>24</v>
      </c>
      <c r="J47" s="49" t="s">
        <v>33</v>
      </c>
      <c r="K47" s="7"/>
      <c r="L47" s="66" t="s">
        <v>72</v>
      </c>
      <c r="M47" s="67"/>
      <c r="N47" s="67"/>
      <c r="O47" s="67"/>
      <c r="P47" s="67"/>
      <c r="Q47" s="67"/>
      <c r="R47" s="67"/>
      <c r="S47" s="67"/>
      <c r="T47" s="67"/>
      <c r="U47" s="7"/>
    </row>
    <row r="48" spans="1:21" ht="14.25">
      <c r="A48" s="7"/>
      <c r="B48" s="2">
        <v>1</v>
      </c>
      <c r="C48" s="13" t="s">
        <v>14</v>
      </c>
      <c r="D48" s="22">
        <v>20</v>
      </c>
      <c r="E48" s="24">
        <v>18</v>
      </c>
      <c r="F48" s="24">
        <v>20</v>
      </c>
      <c r="G48" s="24">
        <v>6</v>
      </c>
      <c r="H48" s="24">
        <v>20</v>
      </c>
      <c r="I48" s="14">
        <f aca="true" t="shared" si="7" ref="I48:I61">SUM(D48:H48)</f>
        <v>84</v>
      </c>
      <c r="J48" s="50">
        <f aca="true" t="shared" si="8" ref="J48:J61">I48-MIN(D48:H48)</f>
        <v>78</v>
      </c>
      <c r="K48" s="7"/>
      <c r="L48" t="s">
        <v>7</v>
      </c>
      <c r="M48" s="6" t="s">
        <v>8</v>
      </c>
      <c r="N48" t="s">
        <v>0</v>
      </c>
      <c r="O48" t="s">
        <v>1</v>
      </c>
      <c r="P48" t="s">
        <v>2</v>
      </c>
      <c r="Q48" t="s">
        <v>3</v>
      </c>
      <c r="R48" t="s">
        <v>4</v>
      </c>
      <c r="S48" s="1" t="s">
        <v>58</v>
      </c>
      <c r="T48" s="49" t="s">
        <v>33</v>
      </c>
      <c r="U48" s="7"/>
    </row>
    <row r="49" spans="1:21" ht="14.25">
      <c r="A49" s="7"/>
      <c r="B49" s="2">
        <v>2</v>
      </c>
      <c r="C49" s="13" t="s">
        <v>16</v>
      </c>
      <c r="D49" s="22">
        <v>18</v>
      </c>
      <c r="E49" s="24">
        <v>20</v>
      </c>
      <c r="F49" s="24">
        <v>18</v>
      </c>
      <c r="G49" s="24">
        <v>18</v>
      </c>
      <c r="H49" s="24">
        <v>9</v>
      </c>
      <c r="I49" s="14">
        <f t="shared" si="7"/>
        <v>83</v>
      </c>
      <c r="J49" s="50">
        <f t="shared" si="8"/>
        <v>74</v>
      </c>
      <c r="K49" s="7"/>
      <c r="L49" s="2">
        <v>1</v>
      </c>
      <c r="M49" s="13" t="s">
        <v>16</v>
      </c>
      <c r="N49" s="2">
        <v>20</v>
      </c>
      <c r="O49" s="15">
        <v>20</v>
      </c>
      <c r="P49" s="15">
        <v>20</v>
      </c>
      <c r="Q49" s="15">
        <v>20</v>
      </c>
      <c r="R49" s="15">
        <v>16</v>
      </c>
      <c r="S49" s="35">
        <f aca="true" t="shared" si="9" ref="S49:S55">SUM(N49:R49)</f>
        <v>96</v>
      </c>
      <c r="T49" s="50">
        <f aca="true" t="shared" si="10" ref="T49:T55">S49-MIN(N49:R49)</f>
        <v>80</v>
      </c>
      <c r="U49" s="7"/>
    </row>
    <row r="50" spans="1:21" ht="14.25">
      <c r="A50" s="7"/>
      <c r="B50" s="2">
        <v>3</v>
      </c>
      <c r="C50" s="13" t="s">
        <v>18</v>
      </c>
      <c r="D50" s="22">
        <v>10</v>
      </c>
      <c r="E50" s="24">
        <v>10</v>
      </c>
      <c r="F50" s="24">
        <v>14</v>
      </c>
      <c r="G50" s="24">
        <v>16</v>
      </c>
      <c r="H50" s="24">
        <v>18</v>
      </c>
      <c r="I50" s="14">
        <f t="shared" si="7"/>
        <v>68</v>
      </c>
      <c r="J50" s="50">
        <f t="shared" si="8"/>
        <v>58</v>
      </c>
      <c r="K50" s="7"/>
      <c r="L50" s="2">
        <v>2</v>
      </c>
      <c r="M50" s="13" t="s">
        <v>15</v>
      </c>
      <c r="N50" s="2">
        <v>18</v>
      </c>
      <c r="O50" s="15">
        <v>18</v>
      </c>
      <c r="P50" s="15">
        <v>18</v>
      </c>
      <c r="Q50" s="15">
        <v>18</v>
      </c>
      <c r="R50" s="15">
        <v>14</v>
      </c>
      <c r="S50" s="35">
        <f t="shared" si="9"/>
        <v>86</v>
      </c>
      <c r="T50" s="50">
        <f t="shared" si="10"/>
        <v>72</v>
      </c>
      <c r="U50" s="7"/>
    </row>
    <row r="51" spans="1:21" ht="14.25">
      <c r="A51" s="7"/>
      <c r="B51" s="2">
        <v>4</v>
      </c>
      <c r="C51" s="13" t="s">
        <v>15</v>
      </c>
      <c r="D51" s="22">
        <v>7</v>
      </c>
      <c r="E51" s="24">
        <v>14</v>
      </c>
      <c r="F51" s="24">
        <v>16</v>
      </c>
      <c r="G51" s="24">
        <v>14</v>
      </c>
      <c r="H51" s="24">
        <v>10</v>
      </c>
      <c r="I51" s="14">
        <f t="shared" si="7"/>
        <v>61</v>
      </c>
      <c r="J51" s="51">
        <f t="shared" si="8"/>
        <v>54</v>
      </c>
      <c r="K51" s="7"/>
      <c r="L51" s="2">
        <v>3</v>
      </c>
      <c r="M51" s="13" t="s">
        <v>62</v>
      </c>
      <c r="N51" s="2">
        <v>0</v>
      </c>
      <c r="O51" s="15">
        <v>14</v>
      </c>
      <c r="P51" s="15">
        <v>12</v>
      </c>
      <c r="Q51" s="15">
        <v>16</v>
      </c>
      <c r="R51" s="15">
        <v>20</v>
      </c>
      <c r="S51" s="35">
        <f t="shared" si="9"/>
        <v>62</v>
      </c>
      <c r="T51" s="50">
        <f t="shared" si="10"/>
        <v>62</v>
      </c>
      <c r="U51" s="7"/>
    </row>
    <row r="52" spans="1:21" ht="14.25">
      <c r="A52" s="7"/>
      <c r="B52" s="2">
        <v>5</v>
      </c>
      <c r="C52" s="13" t="s">
        <v>65</v>
      </c>
      <c r="D52" s="22">
        <v>12</v>
      </c>
      <c r="E52" s="24">
        <v>9</v>
      </c>
      <c r="F52" s="24">
        <v>9</v>
      </c>
      <c r="G52" s="24">
        <v>10</v>
      </c>
      <c r="H52" s="24">
        <v>12</v>
      </c>
      <c r="I52" s="14">
        <f t="shared" si="7"/>
        <v>52</v>
      </c>
      <c r="J52" s="51">
        <f t="shared" si="8"/>
        <v>43</v>
      </c>
      <c r="K52" s="7"/>
      <c r="L52" s="2">
        <v>4</v>
      </c>
      <c r="M52" s="13" t="s">
        <v>21</v>
      </c>
      <c r="N52" s="1">
        <v>0</v>
      </c>
      <c r="O52" s="23">
        <v>0</v>
      </c>
      <c r="P52" s="15">
        <v>16</v>
      </c>
      <c r="Q52" s="15">
        <v>20</v>
      </c>
      <c r="R52" s="15">
        <v>12</v>
      </c>
      <c r="S52" s="35">
        <f t="shared" si="9"/>
        <v>48</v>
      </c>
      <c r="T52" s="53">
        <f t="shared" si="10"/>
        <v>48</v>
      </c>
      <c r="U52" s="7"/>
    </row>
    <row r="53" spans="1:21" ht="14.25">
      <c r="A53" s="7"/>
      <c r="B53" s="2">
        <v>6</v>
      </c>
      <c r="C53" s="13" t="s">
        <v>62</v>
      </c>
      <c r="D53" s="22">
        <v>8</v>
      </c>
      <c r="E53" s="24">
        <v>7</v>
      </c>
      <c r="F53" s="24">
        <v>7</v>
      </c>
      <c r="G53" s="24">
        <v>9</v>
      </c>
      <c r="H53" s="24">
        <v>16</v>
      </c>
      <c r="I53" s="14">
        <f t="shared" si="7"/>
        <v>47</v>
      </c>
      <c r="J53" s="51">
        <f t="shared" si="8"/>
        <v>40</v>
      </c>
      <c r="K53" s="7"/>
      <c r="L53" s="2">
        <v>5</v>
      </c>
      <c r="M53" s="13" t="s">
        <v>19</v>
      </c>
      <c r="N53" s="2">
        <v>0</v>
      </c>
      <c r="O53" s="23">
        <v>12</v>
      </c>
      <c r="P53" s="15">
        <v>14</v>
      </c>
      <c r="Q53" s="15">
        <v>0</v>
      </c>
      <c r="R53" s="15">
        <v>0</v>
      </c>
      <c r="S53" s="35">
        <f t="shared" si="9"/>
        <v>26</v>
      </c>
      <c r="T53" s="53">
        <f t="shared" si="10"/>
        <v>26</v>
      </c>
      <c r="U53" s="7"/>
    </row>
    <row r="54" spans="1:21" ht="14.25">
      <c r="A54" s="7"/>
      <c r="B54" s="2">
        <v>7</v>
      </c>
      <c r="C54" s="13" t="s">
        <v>21</v>
      </c>
      <c r="D54" s="22">
        <v>0</v>
      </c>
      <c r="E54" s="24">
        <v>0</v>
      </c>
      <c r="F54" s="24">
        <v>12</v>
      </c>
      <c r="G54" s="24">
        <v>20</v>
      </c>
      <c r="H54" s="24">
        <v>6</v>
      </c>
      <c r="I54" s="14">
        <f t="shared" si="7"/>
        <v>38</v>
      </c>
      <c r="J54" s="53">
        <f t="shared" si="8"/>
        <v>38</v>
      </c>
      <c r="K54" s="7"/>
      <c r="L54" s="2">
        <v>6</v>
      </c>
      <c r="M54" s="13" t="s">
        <v>17</v>
      </c>
      <c r="N54" s="2">
        <v>0</v>
      </c>
      <c r="O54" s="15">
        <v>16</v>
      </c>
      <c r="P54" s="15">
        <v>0</v>
      </c>
      <c r="Q54" s="15">
        <v>0</v>
      </c>
      <c r="R54" s="15">
        <v>0</v>
      </c>
      <c r="S54" s="35">
        <f t="shared" si="9"/>
        <v>16</v>
      </c>
      <c r="T54" s="53">
        <f t="shared" si="10"/>
        <v>16</v>
      </c>
      <c r="U54" s="7"/>
    </row>
    <row r="55" spans="1:21" ht="14.25">
      <c r="A55" s="7"/>
      <c r="B55" s="2">
        <v>8</v>
      </c>
      <c r="C55" s="13" t="s">
        <v>60</v>
      </c>
      <c r="D55" s="22">
        <v>16</v>
      </c>
      <c r="E55" s="24">
        <v>8</v>
      </c>
      <c r="F55" s="24">
        <v>0</v>
      </c>
      <c r="G55" s="24">
        <v>0</v>
      </c>
      <c r="H55" s="24">
        <v>14</v>
      </c>
      <c r="I55" s="14">
        <f t="shared" si="7"/>
        <v>38</v>
      </c>
      <c r="J55" s="52">
        <f t="shared" si="8"/>
        <v>38</v>
      </c>
      <c r="K55" s="7"/>
      <c r="L55" s="2">
        <v>7</v>
      </c>
      <c r="M55" s="13" t="s">
        <v>73</v>
      </c>
      <c r="N55" s="2">
        <v>0</v>
      </c>
      <c r="O55" s="15">
        <v>0</v>
      </c>
      <c r="P55" s="15">
        <v>0</v>
      </c>
      <c r="Q55" s="15">
        <v>0</v>
      </c>
      <c r="R55" s="6">
        <v>18</v>
      </c>
      <c r="S55" s="35">
        <f t="shared" si="9"/>
        <v>18</v>
      </c>
      <c r="T55" s="53">
        <f t="shared" si="10"/>
        <v>18</v>
      </c>
      <c r="U55" s="7"/>
    </row>
    <row r="56" spans="1:21" ht="14.25">
      <c r="A56" s="7"/>
      <c r="B56" s="2">
        <v>9</v>
      </c>
      <c r="C56" s="13" t="s">
        <v>20</v>
      </c>
      <c r="D56" s="22">
        <v>5</v>
      </c>
      <c r="E56" s="24">
        <v>0</v>
      </c>
      <c r="F56" s="24">
        <v>5</v>
      </c>
      <c r="G56" s="24">
        <v>12</v>
      </c>
      <c r="H56" s="24">
        <v>8</v>
      </c>
      <c r="I56" s="14">
        <f t="shared" si="7"/>
        <v>30</v>
      </c>
      <c r="J56" s="52">
        <f t="shared" si="8"/>
        <v>30</v>
      </c>
      <c r="K56" s="7"/>
      <c r="L56" s="2">
        <v>8</v>
      </c>
      <c r="U56" s="7"/>
    </row>
    <row r="57" spans="1:21" ht="14.25">
      <c r="A57" s="7"/>
      <c r="B57" s="2">
        <v>10</v>
      </c>
      <c r="C57" s="13" t="s">
        <v>19</v>
      </c>
      <c r="D57" s="22">
        <v>6</v>
      </c>
      <c r="E57" s="24">
        <v>6</v>
      </c>
      <c r="F57" s="24">
        <v>8</v>
      </c>
      <c r="G57" s="24">
        <v>7</v>
      </c>
      <c r="H57" s="24">
        <v>7</v>
      </c>
      <c r="I57" s="14">
        <f t="shared" si="7"/>
        <v>34</v>
      </c>
      <c r="J57" s="52">
        <f t="shared" si="8"/>
        <v>28</v>
      </c>
      <c r="K57" s="7"/>
      <c r="L57" s="66" t="s">
        <v>74</v>
      </c>
      <c r="M57" s="66"/>
      <c r="N57" s="66"/>
      <c r="O57" s="66"/>
      <c r="P57" s="66"/>
      <c r="Q57" s="66"/>
      <c r="R57" s="66"/>
      <c r="S57" s="66"/>
      <c r="T57" s="66"/>
      <c r="U57" s="7"/>
    </row>
    <row r="58" spans="1:21" ht="14.25">
      <c r="A58" s="7"/>
      <c r="B58" s="2">
        <v>11</v>
      </c>
      <c r="C58" s="13" t="s">
        <v>59</v>
      </c>
      <c r="D58" s="22">
        <v>14</v>
      </c>
      <c r="E58" s="24">
        <v>4</v>
      </c>
      <c r="F58" s="24">
        <v>10</v>
      </c>
      <c r="G58" s="24">
        <v>0</v>
      </c>
      <c r="H58" s="24">
        <v>0</v>
      </c>
      <c r="I58" s="14">
        <f t="shared" si="7"/>
        <v>28</v>
      </c>
      <c r="J58" s="52">
        <f t="shared" si="8"/>
        <v>28</v>
      </c>
      <c r="K58" s="7"/>
      <c r="L58" t="s">
        <v>7</v>
      </c>
      <c r="M58" s="6" t="s">
        <v>8</v>
      </c>
      <c r="N58" t="s">
        <v>0</v>
      </c>
      <c r="O58" t="s">
        <v>1</v>
      </c>
      <c r="P58" t="s">
        <v>2</v>
      </c>
      <c r="Q58" t="s">
        <v>3</v>
      </c>
      <c r="R58" t="s">
        <v>4</v>
      </c>
      <c r="S58" s="1" t="s">
        <v>58</v>
      </c>
      <c r="T58" s="49" t="s">
        <v>33</v>
      </c>
      <c r="U58" s="7"/>
    </row>
    <row r="59" spans="1:21" ht="14.25">
      <c r="A59" s="7"/>
      <c r="B59" s="2">
        <v>12</v>
      </c>
      <c r="C59" s="13" t="s">
        <v>64</v>
      </c>
      <c r="D59" s="22">
        <v>9</v>
      </c>
      <c r="E59" s="24">
        <v>16</v>
      </c>
      <c r="F59" s="24">
        <v>0</v>
      </c>
      <c r="G59" s="24">
        <v>0</v>
      </c>
      <c r="H59" s="24">
        <v>0</v>
      </c>
      <c r="I59" s="14">
        <f t="shared" si="7"/>
        <v>25</v>
      </c>
      <c r="J59" s="52">
        <f t="shared" si="8"/>
        <v>25</v>
      </c>
      <c r="K59" s="7"/>
      <c r="L59" s="2">
        <v>1</v>
      </c>
      <c r="M59" s="13" t="s">
        <v>14</v>
      </c>
      <c r="N59" s="2">
        <v>20</v>
      </c>
      <c r="O59" s="15">
        <v>20</v>
      </c>
      <c r="P59" s="15">
        <v>20</v>
      </c>
      <c r="Q59" s="15">
        <v>10</v>
      </c>
      <c r="R59" s="15">
        <v>20</v>
      </c>
      <c r="S59" s="35">
        <f aca="true" t="shared" si="11" ref="S59:S65">SUM(N59:R59)</f>
        <v>90</v>
      </c>
      <c r="T59" s="50">
        <f aca="true" t="shared" si="12" ref="T59:T65">S59-MIN(N59:R59)</f>
        <v>80</v>
      </c>
      <c r="U59" s="7"/>
    </row>
    <row r="60" spans="1:21" ht="14.25">
      <c r="A60" s="7"/>
      <c r="B60" s="2">
        <v>13</v>
      </c>
      <c r="C60" s="13" t="s">
        <v>63</v>
      </c>
      <c r="D60" s="22">
        <v>0</v>
      </c>
      <c r="E60" s="24">
        <v>5</v>
      </c>
      <c r="F60" s="24">
        <v>6</v>
      </c>
      <c r="G60" s="24">
        <v>8</v>
      </c>
      <c r="H60" s="24">
        <v>0</v>
      </c>
      <c r="I60" s="14">
        <f t="shared" si="7"/>
        <v>19</v>
      </c>
      <c r="J60" s="52">
        <f t="shared" si="8"/>
        <v>19</v>
      </c>
      <c r="K60" s="7"/>
      <c r="L60" s="2">
        <v>2</v>
      </c>
      <c r="M60" s="13" t="s">
        <v>18</v>
      </c>
      <c r="N60" s="2">
        <v>16</v>
      </c>
      <c r="O60" s="23">
        <v>18</v>
      </c>
      <c r="P60" s="15">
        <v>18</v>
      </c>
      <c r="Q60" s="15">
        <v>18</v>
      </c>
      <c r="R60" s="15">
        <v>18</v>
      </c>
      <c r="S60" s="35">
        <f t="shared" si="11"/>
        <v>88</v>
      </c>
      <c r="T60" s="50">
        <f t="shared" si="12"/>
        <v>72</v>
      </c>
      <c r="U60" s="7"/>
    </row>
    <row r="61" spans="1:21" ht="14.25">
      <c r="A61" s="7"/>
      <c r="B61" s="2">
        <v>14</v>
      </c>
      <c r="C61" s="13" t="s">
        <v>17</v>
      </c>
      <c r="D61" s="22">
        <v>0</v>
      </c>
      <c r="E61" s="24">
        <v>12</v>
      </c>
      <c r="F61" s="24">
        <v>0</v>
      </c>
      <c r="G61" s="24">
        <v>0</v>
      </c>
      <c r="H61" s="24">
        <v>0</v>
      </c>
      <c r="I61" s="14">
        <f t="shared" si="7"/>
        <v>12</v>
      </c>
      <c r="J61" s="52">
        <f t="shared" si="8"/>
        <v>12</v>
      </c>
      <c r="K61" s="7"/>
      <c r="L61" s="2">
        <v>3</v>
      </c>
      <c r="M61" s="13" t="s">
        <v>65</v>
      </c>
      <c r="N61" s="2">
        <v>18</v>
      </c>
      <c r="O61" s="15">
        <v>16</v>
      </c>
      <c r="P61" s="15">
        <v>14</v>
      </c>
      <c r="Q61" s="15">
        <v>14</v>
      </c>
      <c r="R61" s="15">
        <v>16</v>
      </c>
      <c r="S61" s="35">
        <f t="shared" si="11"/>
        <v>78</v>
      </c>
      <c r="T61" s="50">
        <f t="shared" si="12"/>
        <v>64</v>
      </c>
      <c r="U61" s="7"/>
    </row>
    <row r="62" spans="1:21" ht="14.25">
      <c r="A62" s="7"/>
      <c r="B62" s="2">
        <v>15</v>
      </c>
      <c r="C62" s="21"/>
      <c r="D62" s="22"/>
      <c r="E62" s="24"/>
      <c r="F62" s="24"/>
      <c r="G62" s="24"/>
      <c r="H62" s="24"/>
      <c r="I62" s="24"/>
      <c r="J62" s="22"/>
      <c r="K62" s="7"/>
      <c r="L62" s="2">
        <v>4</v>
      </c>
      <c r="M62" s="13" t="s">
        <v>20</v>
      </c>
      <c r="N62" s="2">
        <v>10</v>
      </c>
      <c r="O62" s="23">
        <v>0</v>
      </c>
      <c r="P62" s="15">
        <v>12</v>
      </c>
      <c r="Q62" s="15">
        <v>16</v>
      </c>
      <c r="R62" s="15">
        <v>14</v>
      </c>
      <c r="S62" s="35">
        <f t="shared" si="11"/>
        <v>52</v>
      </c>
      <c r="T62" s="53">
        <f t="shared" si="12"/>
        <v>52</v>
      </c>
      <c r="U62" s="7"/>
    </row>
    <row r="63" spans="1:21" ht="14.25">
      <c r="A63" s="7"/>
      <c r="B63" s="2">
        <v>16</v>
      </c>
      <c r="C63" s="21"/>
      <c r="D63" s="22"/>
      <c r="E63" s="24"/>
      <c r="F63" s="24"/>
      <c r="G63" s="24"/>
      <c r="H63" s="24"/>
      <c r="I63" s="24"/>
      <c r="J63" s="22"/>
      <c r="K63" s="7"/>
      <c r="L63" s="2">
        <v>5</v>
      </c>
      <c r="M63" s="13" t="s">
        <v>59</v>
      </c>
      <c r="N63" s="2">
        <v>0</v>
      </c>
      <c r="O63" s="15">
        <v>14</v>
      </c>
      <c r="P63" s="15">
        <v>16</v>
      </c>
      <c r="Q63" s="15">
        <v>0</v>
      </c>
      <c r="R63" s="15">
        <v>0</v>
      </c>
      <c r="S63" s="35">
        <f t="shared" si="11"/>
        <v>30</v>
      </c>
      <c r="T63" s="53">
        <f t="shared" si="12"/>
        <v>30</v>
      </c>
      <c r="U63" s="7"/>
    </row>
    <row r="64" spans="1:21" ht="14.25">
      <c r="A64" s="7"/>
      <c r="B64" s="2">
        <v>17</v>
      </c>
      <c r="C64" s="21"/>
      <c r="D64" s="24"/>
      <c r="E64" s="24"/>
      <c r="F64" s="24"/>
      <c r="G64" s="24"/>
      <c r="H64" s="24"/>
      <c r="I64" s="24"/>
      <c r="J64" s="22"/>
      <c r="K64" s="7"/>
      <c r="L64" s="2">
        <v>6</v>
      </c>
      <c r="M64" s="13" t="s">
        <v>19</v>
      </c>
      <c r="N64" s="6">
        <v>12</v>
      </c>
      <c r="O64" s="15">
        <v>0</v>
      </c>
      <c r="P64" s="15">
        <v>0</v>
      </c>
      <c r="Q64" s="15">
        <v>12</v>
      </c>
      <c r="R64" s="15">
        <v>12</v>
      </c>
      <c r="S64" s="35">
        <f t="shared" si="11"/>
        <v>36</v>
      </c>
      <c r="T64" s="53">
        <f t="shared" si="12"/>
        <v>36</v>
      </c>
      <c r="U64" s="7"/>
    </row>
    <row r="65" spans="1:21" ht="14.25">
      <c r="A65" s="7"/>
      <c r="B65" s="2">
        <v>18</v>
      </c>
      <c r="C65" s="21"/>
      <c r="D65" s="22"/>
      <c r="E65" s="22"/>
      <c r="F65" s="22"/>
      <c r="G65" s="22"/>
      <c r="H65" s="22"/>
      <c r="I65" s="22"/>
      <c r="J65" s="22"/>
      <c r="K65" s="7"/>
      <c r="L65" s="2">
        <v>7</v>
      </c>
      <c r="M65" s="13" t="s">
        <v>62</v>
      </c>
      <c r="N65" s="6">
        <v>14</v>
      </c>
      <c r="O65" s="6">
        <v>0</v>
      </c>
      <c r="P65" s="6">
        <v>0</v>
      </c>
      <c r="Q65" s="6">
        <v>0</v>
      </c>
      <c r="R65" s="6">
        <v>0</v>
      </c>
      <c r="S65" s="35">
        <f t="shared" si="11"/>
        <v>14</v>
      </c>
      <c r="T65" s="53">
        <f t="shared" si="12"/>
        <v>14</v>
      </c>
      <c r="U65" s="7"/>
    </row>
    <row r="66" spans="1:21" ht="12.75">
      <c r="A66" s="7"/>
      <c r="B66" s="2">
        <v>19</v>
      </c>
      <c r="C66" s="19"/>
      <c r="D66" s="22"/>
      <c r="E66" s="22"/>
      <c r="F66" s="22"/>
      <c r="G66" s="22"/>
      <c r="H66" s="22"/>
      <c r="I66" s="22"/>
      <c r="J66" s="22"/>
      <c r="K66" s="7"/>
      <c r="L66" s="2">
        <v>8</v>
      </c>
      <c r="M66" s="13"/>
      <c r="N66" s="2"/>
      <c r="O66" s="23"/>
      <c r="P66" s="15"/>
      <c r="Q66" s="15"/>
      <c r="R66" s="15"/>
      <c r="S66" s="15"/>
      <c r="T66" s="1"/>
      <c r="U66" s="7"/>
    </row>
    <row r="67" spans="1:21" ht="12.75">
      <c r="A67" s="7"/>
      <c r="B67" s="2">
        <v>20</v>
      </c>
      <c r="C67" s="19"/>
      <c r="D67" s="22"/>
      <c r="E67" s="22"/>
      <c r="F67" s="22"/>
      <c r="G67" s="22"/>
      <c r="H67" s="22"/>
      <c r="I67" s="22"/>
      <c r="J67" s="22"/>
      <c r="K67" s="7"/>
      <c r="L67" s="66" t="s">
        <v>75</v>
      </c>
      <c r="M67" s="66"/>
      <c r="N67" s="66"/>
      <c r="O67" s="66"/>
      <c r="P67" s="66"/>
      <c r="Q67" s="66"/>
      <c r="R67" s="66"/>
      <c r="S67" s="66"/>
      <c r="T67" s="66"/>
      <c r="U67" s="7"/>
    </row>
    <row r="68" spans="1:21" ht="12.75">
      <c r="A68" s="7"/>
      <c r="B68" s="2"/>
      <c r="C68" s="19"/>
      <c r="D68" s="22"/>
      <c r="E68" s="22"/>
      <c r="F68" s="22"/>
      <c r="G68" s="22"/>
      <c r="H68" s="22"/>
      <c r="I68" s="22"/>
      <c r="J68" s="22"/>
      <c r="K68" s="7"/>
      <c r="L68" t="s">
        <v>7</v>
      </c>
      <c r="M68" s="6" t="s">
        <v>8</v>
      </c>
      <c r="N68" t="s">
        <v>0</v>
      </c>
      <c r="O68" t="s">
        <v>1</v>
      </c>
      <c r="P68" t="s">
        <v>2</v>
      </c>
      <c r="Q68" t="s">
        <v>3</v>
      </c>
      <c r="R68" t="s">
        <v>4</v>
      </c>
      <c r="S68" s="1" t="s">
        <v>58</v>
      </c>
      <c r="T68" s="49" t="s">
        <v>33</v>
      </c>
      <c r="U68" s="7"/>
    </row>
    <row r="69" spans="1:21" ht="14.25">
      <c r="A69" s="7"/>
      <c r="B69" s="2"/>
      <c r="C69" s="19"/>
      <c r="D69" s="22"/>
      <c r="E69" s="22"/>
      <c r="F69" s="22"/>
      <c r="G69" s="22"/>
      <c r="H69" s="22"/>
      <c r="I69" s="22"/>
      <c r="J69" s="22"/>
      <c r="K69" s="7"/>
      <c r="L69" s="2">
        <v>1</v>
      </c>
      <c r="M69" s="13" t="s">
        <v>63</v>
      </c>
      <c r="N69" s="15">
        <v>0</v>
      </c>
      <c r="O69" s="15">
        <v>20</v>
      </c>
      <c r="P69" s="15">
        <v>20</v>
      </c>
      <c r="Q69" s="15">
        <v>20</v>
      </c>
      <c r="R69" s="25">
        <v>0</v>
      </c>
      <c r="S69" s="35">
        <f>SUM(N69:R69)</f>
        <v>60</v>
      </c>
      <c r="T69" s="50">
        <f>S69-MIN(N69:R69)</f>
        <v>60</v>
      </c>
      <c r="U69" s="7"/>
    </row>
    <row r="70" spans="1:21" ht="14.25">
      <c r="A70" s="7"/>
      <c r="C70" s="19"/>
      <c r="D70" s="22"/>
      <c r="E70" s="22"/>
      <c r="F70" s="22"/>
      <c r="G70" s="22"/>
      <c r="H70" s="22"/>
      <c r="I70" s="22"/>
      <c r="J70" s="22"/>
      <c r="K70" s="7"/>
      <c r="L70" s="2">
        <v>2</v>
      </c>
      <c r="M70" s="13" t="s">
        <v>59</v>
      </c>
      <c r="N70" s="2">
        <v>20</v>
      </c>
      <c r="O70" s="1">
        <v>0</v>
      </c>
      <c r="P70" s="15">
        <v>0</v>
      </c>
      <c r="Q70" s="1">
        <v>0</v>
      </c>
      <c r="R70" s="1">
        <v>0</v>
      </c>
      <c r="S70" s="35">
        <f>SUM(N70:R70)</f>
        <v>20</v>
      </c>
      <c r="T70" s="53">
        <f>S70-MIN(N70:R70)</f>
        <v>20</v>
      </c>
      <c r="U70" s="7"/>
    </row>
    <row r="71" spans="1:2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0"/>
      <c r="N71" s="7"/>
      <c r="O71" s="7"/>
      <c r="P71" s="7"/>
      <c r="Q71" s="7"/>
      <c r="R71" s="7"/>
      <c r="S71" s="7"/>
      <c r="T71" s="7"/>
      <c r="U71" s="7"/>
    </row>
  </sheetData>
  <mergeCells count="3">
    <mergeCell ref="L67:T67"/>
    <mergeCell ref="L47:T47"/>
    <mergeCell ref="L57:T57"/>
  </mergeCells>
  <printOptions gridLines="1" horizontalCentered="1" verticalCentered="1"/>
  <pageMargins left="0.3937007874015748" right="0.3937007874015748" top="0.5905511811023623" bottom="0.3937007874015748" header="0.1968503937007874" footer="0"/>
  <pageSetup fitToHeight="1" fitToWidth="1" horizontalDpi="300" verticalDpi="300" orientation="landscape" paperSize="9" scale="54" r:id="rId1"/>
  <headerFooter alignWithMargins="0">
    <oddHeader xml:space="preserve">&amp;C&amp;"Tahoma,Negrita"&amp;18SLOT    AEC LA FLORESTA, Campionat 2007
PUNTUACIONS GENERALS DE LES CURSES DE VELOCITAT
&amp;R&amp;"Tahoma,Negrita"&amp;14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120" zoomScaleNormal="120" workbookViewId="0" topLeftCell="A2">
      <selection activeCell="H20" sqref="H20"/>
    </sheetView>
  </sheetViews>
  <sheetFormatPr defaultColWidth="11.421875" defaultRowHeight="12.75"/>
  <cols>
    <col min="1" max="1" width="4.57421875" style="0" customWidth="1"/>
    <col min="2" max="2" width="6.421875" style="2" customWidth="1"/>
    <col min="3" max="3" width="21.140625" style="0" customWidth="1"/>
    <col min="4" max="7" width="10.421875" style="0" bestFit="1" customWidth="1"/>
    <col min="8" max="9" width="10.421875" style="0" customWidth="1"/>
    <col min="10" max="11" width="10.421875" style="0" bestFit="1" customWidth="1"/>
    <col min="12" max="12" width="5.00390625" style="0" customWidth="1"/>
    <col min="13" max="16384" width="10.421875" style="0" bestFit="1" customWidth="1"/>
  </cols>
  <sheetData>
    <row r="1" spans="1:12" ht="21.75" customHeight="1">
      <c r="A1" s="7"/>
      <c r="B1" s="9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7"/>
      <c r="B2" s="5" t="s">
        <v>6</v>
      </c>
      <c r="C2" s="4"/>
      <c r="D2" s="4"/>
      <c r="E2" s="4"/>
      <c r="F2" s="4"/>
      <c r="G2" s="4"/>
      <c r="H2" s="4"/>
      <c r="I2" s="4"/>
      <c r="J2" s="4"/>
      <c r="K2" s="4"/>
      <c r="L2" s="7"/>
    </row>
    <row r="3" spans="1:12" ht="12.75">
      <c r="A3" s="7"/>
      <c r="B3" t="s">
        <v>7</v>
      </c>
      <c r="C3" s="6" t="s">
        <v>8</v>
      </c>
      <c r="D3" t="s">
        <v>0</v>
      </c>
      <c r="E3" t="s">
        <v>1</v>
      </c>
      <c r="F3" t="s">
        <v>2</v>
      </c>
      <c r="G3" t="s">
        <v>3</v>
      </c>
      <c r="H3" t="s">
        <v>4</v>
      </c>
      <c r="I3" t="s">
        <v>22</v>
      </c>
      <c r="J3" t="s">
        <v>23</v>
      </c>
      <c r="K3" s="2" t="s">
        <v>5</v>
      </c>
      <c r="L3" s="7"/>
    </row>
    <row r="4" spans="1:12" ht="12.75">
      <c r="A4" s="7"/>
      <c r="B4" s="2">
        <v>1</v>
      </c>
      <c r="C4" t="s">
        <v>76</v>
      </c>
      <c r="D4" s="2">
        <v>18</v>
      </c>
      <c r="E4" s="2">
        <v>20</v>
      </c>
      <c r="F4" s="2">
        <v>20</v>
      </c>
      <c r="G4" s="2">
        <v>18</v>
      </c>
      <c r="H4" s="2"/>
      <c r="I4" s="2"/>
      <c r="J4" s="2"/>
      <c r="K4" s="2">
        <f aca="true" t="shared" si="0" ref="K4:K23">SUM(D4:J4)</f>
        <v>76</v>
      </c>
      <c r="L4" s="7"/>
    </row>
    <row r="5" spans="1:12" ht="12.75">
      <c r="A5" s="7"/>
      <c r="B5" s="2">
        <v>1</v>
      </c>
      <c r="C5" t="s">
        <v>77</v>
      </c>
      <c r="D5" s="2">
        <v>18</v>
      </c>
      <c r="E5" s="2">
        <v>20</v>
      </c>
      <c r="F5" s="2">
        <v>20</v>
      </c>
      <c r="G5" s="2">
        <v>18</v>
      </c>
      <c r="H5" s="2"/>
      <c r="I5" s="2"/>
      <c r="J5" s="2"/>
      <c r="K5" s="2">
        <f t="shared" si="0"/>
        <v>76</v>
      </c>
      <c r="L5" s="7"/>
    </row>
    <row r="6" spans="1:12" ht="12.75">
      <c r="A6" s="7"/>
      <c r="B6" s="2">
        <v>2</v>
      </c>
      <c r="C6" t="s">
        <v>30</v>
      </c>
      <c r="D6" s="2">
        <v>16</v>
      </c>
      <c r="E6" s="2">
        <v>16</v>
      </c>
      <c r="F6" s="2">
        <v>18</v>
      </c>
      <c r="G6" s="2">
        <v>20</v>
      </c>
      <c r="H6" s="2"/>
      <c r="I6" s="2"/>
      <c r="J6" s="2"/>
      <c r="K6" s="2">
        <f t="shared" si="0"/>
        <v>70</v>
      </c>
      <c r="L6" s="7"/>
    </row>
    <row r="7" spans="1:12" ht="12.75">
      <c r="A7" s="7"/>
      <c r="B7" s="2">
        <v>2</v>
      </c>
      <c r="C7" t="s">
        <v>78</v>
      </c>
      <c r="D7" s="2">
        <v>16</v>
      </c>
      <c r="E7" s="2">
        <v>16</v>
      </c>
      <c r="F7" s="2">
        <v>18</v>
      </c>
      <c r="G7" s="2">
        <v>20</v>
      </c>
      <c r="H7" s="2"/>
      <c r="I7" s="2"/>
      <c r="J7" s="2"/>
      <c r="K7" s="2">
        <f t="shared" si="0"/>
        <v>70</v>
      </c>
      <c r="L7" s="7"/>
    </row>
    <row r="8" spans="1:12" ht="12.75">
      <c r="A8" s="7"/>
      <c r="B8" s="2">
        <v>3</v>
      </c>
      <c r="C8" t="s">
        <v>79</v>
      </c>
      <c r="D8" s="2">
        <v>14</v>
      </c>
      <c r="E8" s="2">
        <v>18</v>
      </c>
      <c r="F8" s="2">
        <v>16</v>
      </c>
      <c r="G8" s="2">
        <v>16</v>
      </c>
      <c r="H8" s="2"/>
      <c r="I8" s="2"/>
      <c r="J8" s="2"/>
      <c r="K8" s="2">
        <f t="shared" si="0"/>
        <v>64</v>
      </c>
      <c r="L8" s="7"/>
    </row>
    <row r="9" spans="1:12" ht="12.75">
      <c r="A9" s="7"/>
      <c r="B9" s="2">
        <v>3</v>
      </c>
      <c r="C9" t="s">
        <v>80</v>
      </c>
      <c r="D9" s="2">
        <v>14</v>
      </c>
      <c r="E9" s="2">
        <v>18</v>
      </c>
      <c r="F9" s="2">
        <v>16</v>
      </c>
      <c r="G9" s="2">
        <v>16</v>
      </c>
      <c r="H9" s="2"/>
      <c r="I9" s="2"/>
      <c r="J9" s="2"/>
      <c r="K9" s="2">
        <f t="shared" si="0"/>
        <v>64</v>
      </c>
      <c r="L9" s="7"/>
    </row>
    <row r="10" spans="1:12" ht="12.75">
      <c r="A10" s="7"/>
      <c r="B10" s="2">
        <v>4</v>
      </c>
      <c r="C10" t="s">
        <v>81</v>
      </c>
      <c r="D10" s="2">
        <v>20</v>
      </c>
      <c r="E10" s="2">
        <v>14</v>
      </c>
      <c r="F10" s="2">
        <v>14</v>
      </c>
      <c r="G10" s="2">
        <v>14</v>
      </c>
      <c r="H10" s="2"/>
      <c r="I10" s="2"/>
      <c r="J10" s="2"/>
      <c r="K10" s="2">
        <f t="shared" si="0"/>
        <v>62</v>
      </c>
      <c r="L10" s="7"/>
    </row>
    <row r="11" spans="1:12" ht="12.75">
      <c r="A11" s="7"/>
      <c r="B11" s="2">
        <v>4</v>
      </c>
      <c r="C11" t="s">
        <v>82</v>
      </c>
      <c r="D11" s="2">
        <v>20</v>
      </c>
      <c r="E11" s="2">
        <v>14</v>
      </c>
      <c r="F11" s="2">
        <v>14</v>
      </c>
      <c r="G11" s="2">
        <v>14</v>
      </c>
      <c r="H11" s="2"/>
      <c r="I11" s="2"/>
      <c r="J11" s="2"/>
      <c r="K11" s="2">
        <f t="shared" si="0"/>
        <v>62</v>
      </c>
      <c r="L11" s="7"/>
    </row>
    <row r="12" spans="1:12" ht="12.75">
      <c r="A12" s="7"/>
      <c r="B12" s="2">
        <v>5</v>
      </c>
      <c r="C12" t="s">
        <v>73</v>
      </c>
      <c r="D12" s="2">
        <v>12</v>
      </c>
      <c r="E12" s="2">
        <v>12</v>
      </c>
      <c r="F12" s="6">
        <v>12</v>
      </c>
      <c r="G12" s="2">
        <v>12</v>
      </c>
      <c r="H12" s="2"/>
      <c r="I12" s="2"/>
      <c r="K12" s="2">
        <f t="shared" si="0"/>
        <v>48</v>
      </c>
      <c r="L12" s="7"/>
    </row>
    <row r="13" spans="1:12" ht="12.75">
      <c r="A13" s="7"/>
      <c r="B13" s="2">
        <v>5</v>
      </c>
      <c r="C13" t="s">
        <v>83</v>
      </c>
      <c r="D13" s="2">
        <v>10</v>
      </c>
      <c r="E13" s="2">
        <v>10</v>
      </c>
      <c r="F13" s="2">
        <v>10</v>
      </c>
      <c r="G13" s="2">
        <v>10</v>
      </c>
      <c r="H13" s="2"/>
      <c r="I13" s="2"/>
      <c r="J13" s="2"/>
      <c r="K13" s="2">
        <f t="shared" si="0"/>
        <v>40</v>
      </c>
      <c r="L13" s="7"/>
    </row>
    <row r="14" spans="1:12" ht="12.75">
      <c r="A14" s="7"/>
      <c r="B14" s="2">
        <v>6</v>
      </c>
      <c r="C14" t="s">
        <v>84</v>
      </c>
      <c r="D14" s="2">
        <v>10</v>
      </c>
      <c r="E14" s="2">
        <v>10</v>
      </c>
      <c r="F14" s="2">
        <v>10</v>
      </c>
      <c r="G14" s="2">
        <v>10</v>
      </c>
      <c r="H14" s="2"/>
      <c r="I14" s="2"/>
      <c r="J14" s="2"/>
      <c r="K14" s="2">
        <f t="shared" si="0"/>
        <v>40</v>
      </c>
      <c r="L14" s="7"/>
    </row>
    <row r="15" spans="1:12" ht="12.75">
      <c r="A15" s="7"/>
      <c r="B15" s="2">
        <v>6</v>
      </c>
      <c r="C15" t="s">
        <v>31</v>
      </c>
      <c r="D15" s="2">
        <v>0</v>
      </c>
      <c r="E15" s="2">
        <v>12</v>
      </c>
      <c r="F15" s="2">
        <v>12</v>
      </c>
      <c r="G15" s="2">
        <v>12</v>
      </c>
      <c r="H15" s="2"/>
      <c r="I15" s="2"/>
      <c r="J15" s="2"/>
      <c r="K15" s="2">
        <f t="shared" si="0"/>
        <v>36</v>
      </c>
      <c r="L15" s="7"/>
    </row>
    <row r="16" spans="1:12" ht="12.75">
      <c r="A16" s="7"/>
      <c r="B16" s="2">
        <v>7</v>
      </c>
      <c r="C16" t="s">
        <v>85</v>
      </c>
      <c r="D16" s="2">
        <v>12</v>
      </c>
      <c r="E16" s="2">
        <v>0</v>
      </c>
      <c r="F16" s="2">
        <v>0</v>
      </c>
      <c r="G16" s="2">
        <v>0</v>
      </c>
      <c r="H16" s="2"/>
      <c r="I16" s="2"/>
      <c r="J16" s="2"/>
      <c r="K16" s="2">
        <f t="shared" si="0"/>
        <v>12</v>
      </c>
      <c r="L16" s="7"/>
    </row>
    <row r="17" spans="1:12" ht="12.75">
      <c r="A17" s="7"/>
      <c r="B17" s="2">
        <v>7</v>
      </c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7"/>
    </row>
    <row r="18" spans="1:12" ht="12.75">
      <c r="A18" s="7"/>
      <c r="B18" s="2">
        <v>8</v>
      </c>
      <c r="D18" s="2"/>
      <c r="E18" s="2"/>
      <c r="F18" s="6"/>
      <c r="G18" s="2"/>
      <c r="H18" s="2"/>
      <c r="I18" s="2"/>
      <c r="K18" s="2">
        <f t="shared" si="0"/>
        <v>0</v>
      </c>
      <c r="L18" s="7"/>
    </row>
    <row r="19" spans="1:12" ht="12.75">
      <c r="A19" s="7"/>
      <c r="B19" s="2">
        <v>8</v>
      </c>
      <c r="D19" s="6"/>
      <c r="E19" s="2"/>
      <c r="F19" s="2"/>
      <c r="G19" s="2"/>
      <c r="H19" s="2"/>
      <c r="I19" s="2"/>
      <c r="J19" s="2"/>
      <c r="K19" s="2">
        <f t="shared" si="0"/>
        <v>0</v>
      </c>
      <c r="L19" s="7"/>
    </row>
    <row r="20" spans="1:12" ht="12.75">
      <c r="A20" s="7"/>
      <c r="B20" s="2">
        <v>9</v>
      </c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7"/>
    </row>
    <row r="21" spans="1:12" ht="12.75">
      <c r="A21" s="7"/>
      <c r="B21" s="2">
        <v>9</v>
      </c>
      <c r="D21" s="2"/>
      <c r="E21" s="6"/>
      <c r="F21" s="2"/>
      <c r="G21" s="2"/>
      <c r="H21" s="2"/>
      <c r="I21" s="2"/>
      <c r="K21" s="2">
        <f t="shared" si="0"/>
        <v>0</v>
      </c>
      <c r="L21" s="7"/>
    </row>
    <row r="22" spans="1:12" ht="12.75">
      <c r="A22" s="7"/>
      <c r="B22" s="2">
        <v>10</v>
      </c>
      <c r="D22" s="2"/>
      <c r="E22" s="6"/>
      <c r="F22" s="2"/>
      <c r="G22" s="2"/>
      <c r="H22" s="2"/>
      <c r="I22" s="2"/>
      <c r="K22" s="2">
        <f t="shared" si="0"/>
        <v>0</v>
      </c>
      <c r="L22" s="7"/>
    </row>
    <row r="23" spans="1:12" ht="12.75">
      <c r="A23" s="7"/>
      <c r="B23" s="2">
        <v>10</v>
      </c>
      <c r="D23" s="2"/>
      <c r="E23" s="2"/>
      <c r="F23" s="2"/>
      <c r="G23" s="2"/>
      <c r="H23" s="2"/>
      <c r="I23" s="2"/>
      <c r="K23" s="2">
        <f t="shared" si="0"/>
        <v>0</v>
      </c>
      <c r="L23" s="7"/>
    </row>
    <row r="24" spans="1:12" ht="23.25" customHeight="1">
      <c r="A24" s="7"/>
      <c r="B24" s="9"/>
      <c r="C24" s="7"/>
      <c r="D24" s="9"/>
      <c r="E24" s="7"/>
      <c r="F24" s="7"/>
      <c r="G24" s="7"/>
      <c r="H24" s="7"/>
      <c r="I24" s="7"/>
      <c r="J24" s="7"/>
      <c r="K24" s="7"/>
      <c r="L24" s="7"/>
    </row>
    <row r="25" ht="12.75">
      <c r="D25" s="2"/>
    </row>
    <row r="26" spans="3:4" ht="12.75">
      <c r="C26" s="32"/>
      <c r="D26" s="2"/>
    </row>
    <row r="27" spans="3:4" ht="12.75">
      <c r="C27" s="31"/>
      <c r="D27" s="2"/>
    </row>
    <row r="28" spans="3:4" ht="12.75">
      <c r="C28" s="32"/>
      <c r="D28" s="2"/>
    </row>
    <row r="29" spans="3:4" ht="12.75">
      <c r="C29" s="30"/>
      <c r="D29" s="2"/>
    </row>
    <row r="30" spans="3:4" ht="12.75">
      <c r="C30" s="32"/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</sheetData>
  <printOptions gridLines="1" horizontalCentered="1" verticalCentered="1"/>
  <pageMargins left="0.984251968503937" right="0.5905511811023623" top="0.7874015748031497" bottom="0.3937007874015748" header="0.5905511811023623" footer="0.5118110236220472"/>
  <pageSetup fitToHeight="1" fitToWidth="1" horizontalDpi="300" verticalDpi="300" orientation="landscape" paperSize="9" r:id="rId1"/>
  <headerFooter alignWithMargins="0">
    <oddHeader>&amp;C&amp;"Tahoma,Negrita"&amp;18SLOT    AEC LA FLORESTA, Campionat 2007
PUNTUACIÓ GENERAL CAMPIONAT DE RESISTÈNCIA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Ramon</cp:lastModifiedBy>
  <cp:lastPrinted>2008-12-21T10:21:16Z</cp:lastPrinted>
  <dcterms:created xsi:type="dcterms:W3CDTF">2003-04-10T17:30:57Z</dcterms:created>
  <dcterms:modified xsi:type="dcterms:W3CDTF">2008-12-21T10:21:21Z</dcterms:modified>
  <cp:category/>
  <cp:version/>
  <cp:contentType/>
  <cp:contentStatus/>
</cp:coreProperties>
</file>