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85" windowHeight="6330" activeTab="2"/>
  </bookViews>
  <sheets>
    <sheet name="Sheet1" sheetId="1" r:id="rId1"/>
    <sheet name="A" sheetId="2" r:id="rId2"/>
    <sheet name="Sheet2" sheetId="3" r:id="rId3"/>
    <sheet name="B" sheetId="4" r:id="rId4"/>
    <sheet name="Sheet5" sheetId="5" r:id="rId5"/>
  </sheets>
  <definedNames>
    <definedName name="DATA1">'A'!$A:$A</definedName>
  </definedNames>
  <calcPr fullCalcOnLoad="1"/>
</workbook>
</file>

<file path=xl/sharedStrings.xml><?xml version="1.0" encoding="utf-8"?>
<sst xmlns="http://schemas.openxmlformats.org/spreadsheetml/2006/main" count="84" uniqueCount="29">
  <si>
    <t>Frequency</t>
  </si>
  <si>
    <t>0&lt;10</t>
  </si>
  <si>
    <t>10&lt;15</t>
  </si>
  <si>
    <t>15&lt;20</t>
  </si>
  <si>
    <t>20&lt;25</t>
  </si>
  <si>
    <t>25&lt;30</t>
  </si>
  <si>
    <t>30&lt;35</t>
  </si>
  <si>
    <t>35&lt;40</t>
  </si>
  <si>
    <t>40&lt;45</t>
  </si>
  <si>
    <t>45&lt;50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</si>
  <si>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</si>
  <si>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</si>
  <si>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</si>
  <si>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</si>
  <si>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</si>
  <si>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</si>
  <si>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</si>
  <si>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</si>
  <si>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</si>
  <si>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</si>
  <si>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</si>
  <si>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</si>
  <si>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</si>
  <si>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Dataset A</t>
  </si>
  <si>
    <t>Dataset B</t>
  </si>
  <si>
    <t>Q1</t>
  </si>
  <si>
    <t>Q3</t>
  </si>
  <si>
    <t>Interquartile Range</t>
  </si>
  <si>
    <t>Class Intervals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</si>
</sst>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_ "/>
    <numFmt numFmtId="177" formatCode="0.00_);[Red]\(0.00\)"/>
  </numFmts>
  <fonts count="9">
    <font>
      <sz val="12"/>
      <name val="新細明體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i/>
      <sz val="12"/>
      <name val="新細明體"/>
      <family val="0"/>
    </font>
    <font>
      <u val="single"/>
      <sz val="12"/>
      <color indexed="12"/>
      <name val="新細明體"/>
      <family val="0"/>
    </font>
    <font>
      <u val="single"/>
      <sz val="12"/>
      <color indexed="36"/>
      <name val="新細明體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Histogram For Dataset A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Sheet1!$A$2:$A$11</c:f>
              <c:strCache/>
            </c:strRef>
          </c:cat>
          <c:val>
            <c:numRef>
              <c:f>Sheet1!$B$2:$B$11</c:f>
              <c:numCache/>
            </c:numRef>
          </c:val>
        </c:ser>
        <c:gapWidth val="0"/>
        <c:axId val="57239685"/>
        <c:axId val="45395118"/>
      </c:barChart>
      <c:lineChart>
        <c:grouping val="standard"/>
        <c:varyColors val="0"/>
        <c:axId val="5902879"/>
        <c:axId val="53125912"/>
      </c:lineChart>
      <c:catAx>
        <c:axId val="5723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Class Intervals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95118"/>
        <c:crosses val="autoZero"/>
        <c:auto val="1"/>
        <c:lblOffset val="100"/>
        <c:noMultiLvlLbl val="0"/>
      </c:catAx>
      <c:valAx>
        <c:axId val="4539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39685"/>
        <c:crossesAt val="1"/>
        <c:crossBetween val="between"/>
        <c:dispUnits/>
        <c:majorUnit val="2"/>
      </c:valAx>
      <c:catAx>
        <c:axId val="5902879"/>
        <c:scaling>
          <c:orientation val="minMax"/>
        </c:scaling>
        <c:axPos val="b"/>
        <c:delete val="1"/>
        <c:majorTickMark val="in"/>
        <c:minorTickMark val="none"/>
        <c:tickLblPos val="nextTo"/>
        <c:crossAx val="53125912"/>
        <c:crosses val="autoZero"/>
        <c:auto val="1"/>
        <c:lblOffset val="100"/>
        <c:noMultiLvlLbl val="0"/>
      </c:catAx>
      <c:valAx>
        <c:axId val="531259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28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Histogram For Dataset B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Sheet2!$A$2:$A$11</c:f>
              <c:strCache/>
            </c:strRef>
          </c:cat>
          <c:val>
            <c:numRef>
              <c:f>Sheet2!$B$2:$B$11</c:f>
              <c:numCache/>
            </c:numRef>
          </c:val>
        </c:ser>
        <c:gapWidth val="0"/>
        <c:axId val="8371161"/>
        <c:axId val="8231586"/>
      </c:barChart>
      <c:lineChart>
        <c:grouping val="standard"/>
        <c:varyColors val="0"/>
        <c:axId val="6975411"/>
        <c:axId val="62778700"/>
      </c:lineChart>
      <c:catAx>
        <c:axId val="8371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Class Intervals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31586"/>
        <c:crosses val="autoZero"/>
        <c:auto val="1"/>
        <c:lblOffset val="100"/>
        <c:noMultiLvlLbl val="0"/>
      </c:catAx>
      <c:valAx>
        <c:axId val="823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71161"/>
        <c:crossesAt val="1"/>
        <c:crossBetween val="between"/>
        <c:dispUnits/>
        <c:majorUnit val="2"/>
      </c:valAx>
      <c:catAx>
        <c:axId val="6975411"/>
        <c:scaling>
          <c:orientation val="minMax"/>
        </c:scaling>
        <c:axPos val="b"/>
        <c:delete val="1"/>
        <c:majorTickMark val="in"/>
        <c:minorTickMark val="none"/>
        <c:tickLblPos val="nextTo"/>
        <c:crossAx val="62778700"/>
        <c:crosses val="autoZero"/>
        <c:auto val="1"/>
        <c:lblOffset val="100"/>
        <c:noMultiLvlLbl val="0"/>
      </c:catAx>
      <c:valAx>
        <c:axId val="627787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9754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676275</xdr:colOff>
      <xdr:row>19</xdr:row>
      <xdr:rowOff>190500</xdr:rowOff>
    </xdr:to>
    <xdr:graphicFrame>
      <xdr:nvGraphicFramePr>
        <xdr:cNvPr id="1" name="Chart 1"/>
        <xdr:cNvGraphicFramePr/>
      </xdr:nvGraphicFramePr>
      <xdr:xfrm>
        <a:off x="2057400" y="0"/>
        <a:ext cx="54768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11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57400" y="0"/>
        <a:ext cx="54959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G21" sqref="G21"/>
    </sheetView>
  </sheetViews>
  <sheetFormatPr defaultColWidth="9.00390625" defaultRowHeight="16.5"/>
  <sheetData>
    <row r="1" spans="1:2" ht="17.25">
      <c r="A1" s="12" t="s">
        <v>28</v>
      </c>
      <c r="B1" s="12" t="s">
        <v>0</v>
      </c>
    </row>
    <row r="2" spans="1:2" ht="17.25">
      <c r="A2" s="9" t="s">
        <v>1</v>
      </c>
      <c r="B2" s="10">
        <v>0</v>
      </c>
    </row>
    <row r="3" spans="1:2" ht="17.25">
      <c r="A3" s="9" t="s">
        <v>2</v>
      </c>
      <c r="B3" s="10">
        <v>6</v>
      </c>
    </row>
    <row r="4" spans="1:2" ht="17.25">
      <c r="A4" s="9" t="s">
        <v>3</v>
      </c>
      <c r="B4" s="10">
        <v>12</v>
      </c>
    </row>
    <row r="5" spans="1:2" ht="17.25">
      <c r="A5" s="9" t="s">
        <v>4</v>
      </c>
      <c r="B5" s="10">
        <v>18</v>
      </c>
    </row>
    <row r="6" spans="1:2" ht="17.25">
      <c r="A6" s="9" t="s">
        <v>5</v>
      </c>
      <c r="B6" s="10">
        <v>22</v>
      </c>
    </row>
    <row r="7" spans="1:2" ht="17.25">
      <c r="A7" s="9" t="s">
        <v>6</v>
      </c>
      <c r="B7" s="10">
        <v>17</v>
      </c>
    </row>
    <row r="8" spans="1:2" ht="17.25">
      <c r="A8" s="9" t="s">
        <v>7</v>
      </c>
      <c r="B8" s="10">
        <v>13</v>
      </c>
    </row>
    <row r="9" spans="1:2" ht="17.25">
      <c r="A9" s="9" t="s">
        <v>8</v>
      </c>
      <c r="B9" s="10">
        <v>9</v>
      </c>
    </row>
    <row r="10" spans="1:2" ht="17.25">
      <c r="A10" s="9" t="s">
        <v>9</v>
      </c>
      <c r="B10" s="10">
        <v>3</v>
      </c>
    </row>
    <row r="11" spans="1:2" ht="18" thickBot="1">
      <c r="A11" s="11"/>
      <c r="B11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selection activeCell="D18" sqref="D18"/>
    </sheetView>
  </sheetViews>
  <sheetFormatPr defaultColWidth="9.00390625" defaultRowHeight="16.5"/>
  <cols>
    <col min="3" max="3" width="17.50390625" style="0" customWidth="1"/>
    <col min="7" max="7" width="19.00390625" style="0" customWidth="1"/>
  </cols>
  <sheetData>
    <row r="1" spans="1:12" ht="17.25">
      <c r="A1" s="2">
        <v>18</v>
      </c>
      <c r="B1" s="2"/>
      <c r="C1" s="1"/>
      <c r="D1" s="3"/>
      <c r="G1" s="5"/>
      <c r="H1" s="6"/>
      <c r="K1" s="4"/>
      <c r="L1" s="4"/>
    </row>
    <row r="2" spans="1:13" ht="17.25">
      <c r="A2" s="2">
        <v>26</v>
      </c>
      <c r="B2" s="2"/>
      <c r="C2" s="1"/>
      <c r="G2" s="5"/>
      <c r="H2" s="7"/>
      <c r="K2" s="4"/>
      <c r="L2" s="4"/>
      <c r="M2" s="1"/>
    </row>
    <row r="3" spans="1:13" ht="18" thickBot="1">
      <c r="A3" s="2">
        <v>24</v>
      </c>
      <c r="B3" s="2"/>
      <c r="C3" s="1"/>
      <c r="G3" s="5"/>
      <c r="H3" s="7"/>
      <c r="K3" s="4"/>
      <c r="L3" s="4"/>
      <c r="M3" s="1"/>
    </row>
    <row r="4" spans="1:13" ht="17.25">
      <c r="A4" s="2">
        <v>28</v>
      </c>
      <c r="B4" s="2"/>
      <c r="C4" s="1"/>
      <c r="D4">
        <f>COUNT(A1:A100)</f>
        <v>100</v>
      </c>
      <c r="E4">
        <v>10</v>
      </c>
      <c r="G4" s="13" t="s">
        <v>23</v>
      </c>
      <c r="H4" s="13"/>
      <c r="K4" s="4"/>
      <c r="L4" s="4"/>
      <c r="M4" s="1"/>
    </row>
    <row r="5" spans="1:13" ht="17.25">
      <c r="A5" s="2">
        <v>11.19210431468673</v>
      </c>
      <c r="B5" s="2"/>
      <c r="C5" s="1"/>
      <c r="D5" s="8">
        <f>MAX(A1:A100)</f>
        <v>47.506863514427096</v>
      </c>
      <c r="E5">
        <v>15</v>
      </c>
      <c r="G5" s="10"/>
      <c r="H5" s="10"/>
      <c r="K5" s="4"/>
      <c r="L5" s="4"/>
      <c r="M5" s="1"/>
    </row>
    <row r="6" spans="1:13" ht="17.25">
      <c r="A6" s="2">
        <v>12.493136485572904</v>
      </c>
      <c r="B6" s="2"/>
      <c r="C6" s="1"/>
      <c r="D6" s="8">
        <f>MIN(A1:A100)</f>
        <v>11.19210431468673</v>
      </c>
      <c r="E6">
        <v>20</v>
      </c>
      <c r="G6" s="10" t="s">
        <v>10</v>
      </c>
      <c r="H6" s="10">
        <v>28.63385013426072</v>
      </c>
      <c r="K6" s="4"/>
      <c r="L6" s="4"/>
      <c r="M6" s="1"/>
    </row>
    <row r="7" spans="1:13" ht="17.25">
      <c r="A7" s="2">
        <v>13.551469995290972</v>
      </c>
      <c r="B7" s="2"/>
      <c r="C7" s="1"/>
      <c r="E7">
        <v>25</v>
      </c>
      <c r="G7" s="10" t="s">
        <v>11</v>
      </c>
      <c r="H7" s="10">
        <v>0.880598870807258</v>
      </c>
      <c r="K7" s="4"/>
      <c r="L7" s="4"/>
      <c r="M7" s="1"/>
    </row>
    <row r="8" spans="1:13" ht="17.25">
      <c r="A8" s="2">
        <v>14.452279022661969</v>
      </c>
      <c r="B8" s="2"/>
      <c r="C8" s="1"/>
      <c r="E8">
        <v>30</v>
      </c>
      <c r="G8" s="10" t="s">
        <v>12</v>
      </c>
      <c r="H8" s="10">
        <v>28.118131199793424</v>
      </c>
      <c r="K8" s="4"/>
      <c r="L8" s="4"/>
      <c r="M8" s="1"/>
    </row>
    <row r="9" spans="1:13" ht="17.25">
      <c r="A9" s="2">
        <v>15.24208422168158</v>
      </c>
      <c r="B9" s="2"/>
      <c r="C9" s="1"/>
      <c r="E9">
        <v>35</v>
      </c>
      <c r="G9" s="10" t="s">
        <v>13</v>
      </c>
      <c r="H9" s="10">
        <v>18</v>
      </c>
      <c r="K9" s="4"/>
      <c r="L9" s="4"/>
      <c r="M9" s="1"/>
    </row>
    <row r="10" spans="1:13" ht="17.25">
      <c r="A10" s="2">
        <v>15.94926182704512</v>
      </c>
      <c r="B10" s="2"/>
      <c r="C10" s="1"/>
      <c r="E10">
        <v>40</v>
      </c>
      <c r="G10" s="10" t="s">
        <v>14</v>
      </c>
      <c r="H10" s="10">
        <v>8.80598870807258</v>
      </c>
      <c r="K10" s="4"/>
      <c r="L10" s="4"/>
      <c r="M10" s="1"/>
    </row>
    <row r="11" spans="1:12" ht="17.25">
      <c r="A11" s="2">
        <v>16.592456480138935</v>
      </c>
      <c r="B11" s="2"/>
      <c r="E11">
        <v>45</v>
      </c>
      <c r="G11" s="10" t="s">
        <v>15</v>
      </c>
      <c r="H11" s="10">
        <v>77.54543712670177</v>
      </c>
      <c r="K11" s="4"/>
      <c r="L11" s="4"/>
    </row>
    <row r="12" spans="1:12" ht="17.25">
      <c r="A12" s="2">
        <v>17.184492056258023</v>
      </c>
      <c r="B12" s="2"/>
      <c r="E12">
        <v>50</v>
      </c>
      <c r="G12" s="10" t="s">
        <v>16</v>
      </c>
      <c r="H12" s="10">
        <v>-0.7077702258400373</v>
      </c>
      <c r="K12" s="4"/>
      <c r="L12" s="4"/>
    </row>
    <row r="13" spans="1:12" ht="17.25">
      <c r="A13" s="2">
        <v>17.7347136134631</v>
      </c>
      <c r="B13" s="2"/>
      <c r="D13">
        <f>1*(100+1)/4</f>
        <v>25.25</v>
      </c>
      <c r="G13" s="10" t="s">
        <v>17</v>
      </c>
      <c r="H13" s="10">
        <v>0.11959114850928214</v>
      </c>
      <c r="K13" s="4"/>
      <c r="L13" s="4"/>
    </row>
    <row r="14" spans="1:12" ht="17.25">
      <c r="A14" s="2">
        <v>18.25012426095782</v>
      </c>
      <c r="B14" s="2"/>
      <c r="D14">
        <f>3*(100+1)/4</f>
        <v>75.75</v>
      </c>
      <c r="G14" s="10" t="s">
        <v>18</v>
      </c>
      <c r="H14" s="10">
        <v>36.314759199740365</v>
      </c>
      <c r="K14" s="4"/>
      <c r="L14" s="4"/>
    </row>
    <row r="15" spans="1:12" ht="17.25">
      <c r="A15" s="2">
        <v>18.73609001748264</v>
      </c>
      <c r="B15" s="2"/>
      <c r="C15" t="s">
        <v>25</v>
      </c>
      <c r="D15">
        <f>SMALL($A$1:$A$100,25.25)</f>
        <v>22.27807165880222</v>
      </c>
      <c r="G15" s="10" t="s">
        <v>19</v>
      </c>
      <c r="H15" s="10">
        <v>11.19210431468673</v>
      </c>
      <c r="K15" s="4"/>
      <c r="L15" s="4"/>
    </row>
    <row r="16" spans="1:12" ht="17.25">
      <c r="A16" s="2">
        <v>19.196794558665715</v>
      </c>
      <c r="B16" s="2"/>
      <c r="C16" t="s">
        <v>26</v>
      </c>
      <c r="D16">
        <f>SMALL($A$1:$A$100,75.75)</f>
        <v>34.95849690196337</v>
      </c>
      <c r="G16" s="10" t="s">
        <v>20</v>
      </c>
      <c r="H16" s="10">
        <v>47.506863514427096</v>
      </c>
      <c r="K16" s="4"/>
      <c r="L16" s="4"/>
    </row>
    <row r="17" spans="1:12" ht="17.25">
      <c r="A17" s="2">
        <v>19.63567122700624</v>
      </c>
      <c r="B17" s="2"/>
      <c r="G17" s="10" t="s">
        <v>21</v>
      </c>
      <c r="H17" s="10">
        <v>2863.385013426072</v>
      </c>
      <c r="K17" s="4"/>
      <c r="L17" s="4"/>
    </row>
    <row r="18" spans="1:12" ht="18" thickBot="1">
      <c r="A18" s="2">
        <v>20.055425769241992</v>
      </c>
      <c r="B18" s="2"/>
      <c r="C18" t="s">
        <v>27</v>
      </c>
      <c r="D18">
        <f>SUM(D16-D15)</f>
        <v>12.680425243161153</v>
      </c>
      <c r="G18" s="11" t="s">
        <v>22</v>
      </c>
      <c r="H18" s="11">
        <v>100</v>
      </c>
      <c r="K18" s="4"/>
      <c r="L18" s="4"/>
    </row>
    <row r="19" spans="1:12" ht="17.25">
      <c r="A19" s="2">
        <v>20.458354659494944</v>
      </c>
      <c r="B19" s="2"/>
      <c r="G19" s="2"/>
      <c r="K19" s="4"/>
      <c r="L19" s="4"/>
    </row>
    <row r="20" spans="1:12" ht="17.25">
      <c r="A20" s="2">
        <v>20.846345099271275</v>
      </c>
      <c r="B20" s="2"/>
      <c r="G20" s="2"/>
      <c r="K20" s="4"/>
      <c r="L20" s="4"/>
    </row>
    <row r="21" spans="1:12" ht="17.25">
      <c r="A21" s="2">
        <v>21.221034179034177</v>
      </c>
      <c r="B21" s="2"/>
      <c r="G21" s="2"/>
      <c r="K21" s="4"/>
      <c r="L21" s="4"/>
    </row>
    <row r="22" spans="1:12" ht="17.25">
      <c r="A22" s="2">
        <v>21.58378614083631</v>
      </c>
      <c r="B22" s="2"/>
      <c r="G22" s="2"/>
      <c r="K22" s="4"/>
      <c r="L22" s="4"/>
    </row>
    <row r="23" spans="1:12" ht="17.25">
      <c r="A23" s="2">
        <v>21.935783327789977</v>
      </c>
      <c r="B23" s="2"/>
      <c r="G23" s="2"/>
      <c r="K23" s="4"/>
      <c r="L23" s="4"/>
    </row>
    <row r="24" spans="1:12" ht="17.25">
      <c r="A24" s="2">
        <v>22.27807165880222</v>
      </c>
      <c r="B24" s="2"/>
      <c r="G24" s="2"/>
      <c r="K24" s="4"/>
      <c r="L24" s="4"/>
    </row>
    <row r="25" spans="1:12" ht="17.25">
      <c r="A25" s="2">
        <v>22.611537891207263</v>
      </c>
      <c r="B25" s="2"/>
      <c r="G25" s="2"/>
      <c r="K25" s="4"/>
      <c r="L25" s="4"/>
    </row>
    <row r="26" spans="1:12" ht="17.25">
      <c r="A26" s="2">
        <v>22.93697783286916</v>
      </c>
      <c r="B26" s="2"/>
      <c r="G26" s="2"/>
      <c r="K26" s="4"/>
      <c r="L26" s="4"/>
    </row>
    <row r="27" spans="1:12" ht="17.25">
      <c r="A27" s="2">
        <v>23.255096342181787</v>
      </c>
      <c r="B27" s="2"/>
      <c r="G27" s="2"/>
      <c r="K27" s="4"/>
      <c r="L27" s="4"/>
    </row>
    <row r="28" spans="1:12" ht="17.25">
      <c r="A28" s="2">
        <v>23.566552802803926</v>
      </c>
      <c r="B28" s="2"/>
      <c r="G28" s="2"/>
      <c r="K28" s="4"/>
      <c r="L28" s="4"/>
    </row>
    <row r="29" spans="1:12" ht="17.25">
      <c r="A29" s="2">
        <v>23.871870174189098</v>
      </c>
      <c r="B29" s="2"/>
      <c r="G29" s="2"/>
      <c r="K29" s="4"/>
      <c r="L29" s="4"/>
    </row>
    <row r="30" spans="1:12" ht="17.25">
      <c r="A30" s="2">
        <v>24.171594153158367</v>
      </c>
      <c r="B30" s="2"/>
      <c r="G30" s="2"/>
      <c r="K30" s="4"/>
      <c r="L30" s="4"/>
    </row>
    <row r="31" spans="1:12" ht="17.25">
      <c r="A31" s="2">
        <v>24.466156749695074</v>
      </c>
      <c r="B31" s="2"/>
      <c r="G31" s="2"/>
      <c r="K31" s="4"/>
      <c r="L31" s="4"/>
    </row>
    <row r="32" spans="1:12" ht="17.25">
      <c r="A32" s="2">
        <v>24.75598997378256</v>
      </c>
      <c r="B32" s="2"/>
      <c r="G32" s="2"/>
      <c r="K32" s="4"/>
      <c r="L32" s="4"/>
    </row>
    <row r="33" spans="1:12" ht="17.25">
      <c r="A33" s="2">
        <v>25.041503098036628</v>
      </c>
      <c r="B33" s="2"/>
      <c r="G33" s="2"/>
      <c r="K33" s="4"/>
      <c r="L33" s="4"/>
    </row>
    <row r="34" spans="1:12" ht="17.25">
      <c r="A34" s="2">
        <v>25.323014445602894</v>
      </c>
      <c r="B34" s="2"/>
      <c r="G34" s="2"/>
      <c r="K34" s="4"/>
      <c r="L34" s="4"/>
    </row>
    <row r="35" spans="1:12" ht="17.25">
      <c r="A35" s="2">
        <v>25.600865076994523</v>
      </c>
      <c r="B35" s="2"/>
      <c r="G35" s="2"/>
      <c r="K35" s="4"/>
      <c r="L35" s="4"/>
    </row>
    <row r="36" spans="1:12" ht="17.25">
      <c r="A36" s="2">
        <v>25.875373315357137</v>
      </c>
      <c r="B36" s="2"/>
      <c r="G36" s="2"/>
      <c r="K36" s="4"/>
      <c r="L36" s="4"/>
    </row>
    <row r="37" spans="1:12" ht="17.25">
      <c r="A37" s="2">
        <v>26.146789271733724</v>
      </c>
      <c r="B37" s="2"/>
      <c r="G37" s="2"/>
      <c r="K37" s="4"/>
      <c r="L37" s="4"/>
    </row>
    <row r="38" spans="1:12" ht="17.25">
      <c r="A38" s="2">
        <v>26.415408531902358</v>
      </c>
      <c r="B38" s="2"/>
      <c r="G38" s="2"/>
      <c r="K38" s="4"/>
      <c r="L38" s="4"/>
    </row>
    <row r="39" spans="1:12" ht="17.25">
      <c r="A39" s="2">
        <v>26.681458469538484</v>
      </c>
      <c r="B39" s="2"/>
      <c r="G39" s="2"/>
      <c r="K39" s="4"/>
      <c r="L39" s="4"/>
    </row>
    <row r="40" spans="1:12" ht="17.25">
      <c r="A40" s="2">
        <v>26.94518919568509</v>
      </c>
      <c r="B40" s="2"/>
      <c r="G40" s="2"/>
      <c r="K40" s="4"/>
      <c r="L40" s="4"/>
    </row>
    <row r="41" spans="1:12" ht="17.25">
      <c r="A41" s="2">
        <v>27.20680534665007</v>
      </c>
      <c r="B41" s="2"/>
      <c r="G41" s="2"/>
      <c r="K41" s="4"/>
      <c r="L41" s="4"/>
    </row>
    <row r="42" spans="1:12" ht="17.25">
      <c r="A42" s="2">
        <v>27.466534296108875</v>
      </c>
      <c r="B42" s="2"/>
      <c r="G42" s="2"/>
      <c r="K42" s="4"/>
      <c r="L42" s="4"/>
    </row>
    <row r="43" spans="1:12" ht="17.25">
      <c r="A43" s="2">
        <v>27.724546574318083</v>
      </c>
      <c r="B43" s="2"/>
      <c r="G43" s="2"/>
      <c r="K43" s="4"/>
      <c r="L43" s="4"/>
    </row>
    <row r="44" spans="1:12" ht="17.25">
      <c r="A44" s="2">
        <v>27.981058186269365</v>
      </c>
      <c r="B44" s="2"/>
      <c r="G44" s="2"/>
      <c r="K44" s="4"/>
      <c r="L44" s="4"/>
    </row>
    <row r="45" spans="1:12" ht="17.25">
      <c r="A45" s="2">
        <v>28.23626239958685</v>
      </c>
      <c r="B45" s="2"/>
      <c r="G45" s="2"/>
      <c r="K45" s="4"/>
      <c r="L45" s="4"/>
    </row>
    <row r="46" spans="1:12" ht="17.25">
      <c r="A46" s="2">
        <v>28.490307007159572</v>
      </c>
      <c r="B46" s="2"/>
      <c r="G46" s="2"/>
      <c r="K46" s="4"/>
      <c r="L46" s="4"/>
    </row>
    <row r="47" spans="1:12" ht="17.25">
      <c r="A47" s="2">
        <v>28.74338527661166</v>
      </c>
      <c r="B47" s="2"/>
      <c r="G47" s="2"/>
      <c r="K47" s="4"/>
      <c r="L47" s="4"/>
    </row>
    <row r="48" spans="1:12" ht="17.25">
      <c r="A48" s="2">
        <v>28.9956677381997</v>
      </c>
      <c r="B48" s="2"/>
      <c r="G48" s="2"/>
      <c r="K48" s="4"/>
      <c r="L48" s="4"/>
    </row>
    <row r="49" spans="1:12" ht="17.25">
      <c r="A49" s="2">
        <v>29.247302184812725</v>
      </c>
      <c r="B49" s="2"/>
      <c r="G49" s="2"/>
      <c r="K49" s="4"/>
      <c r="L49" s="4"/>
    </row>
    <row r="50" spans="1:12" ht="17.25">
      <c r="A50" s="2">
        <v>29.49845914670732</v>
      </c>
      <c r="B50" s="2"/>
      <c r="G50" s="2"/>
      <c r="K50" s="4"/>
      <c r="L50" s="4"/>
    </row>
    <row r="51" spans="1:12" ht="17.25">
      <c r="A51" s="2">
        <v>29.749309154140064</v>
      </c>
      <c r="B51" s="2"/>
      <c r="G51" s="2"/>
      <c r="K51" s="4"/>
      <c r="L51" s="4"/>
    </row>
    <row r="52" spans="1:12" ht="17.25">
      <c r="A52" s="2">
        <v>30</v>
      </c>
      <c r="B52" s="2"/>
      <c r="G52" s="2"/>
      <c r="K52" s="4"/>
      <c r="L52" s="4"/>
    </row>
    <row r="53" spans="1:12" ht="17.25">
      <c r="A53" s="2">
        <v>30.250690845859936</v>
      </c>
      <c r="B53" s="2"/>
      <c r="G53" s="2"/>
      <c r="K53" s="4"/>
      <c r="L53" s="4"/>
    </row>
    <row r="54" spans="1:12" ht="17.25">
      <c r="A54" s="2">
        <v>30.50154085329268</v>
      </c>
      <c r="B54" s="2"/>
      <c r="G54" s="2"/>
      <c r="K54" s="4"/>
      <c r="L54" s="4"/>
    </row>
    <row r="55" spans="1:12" ht="17.25">
      <c r="A55" s="2">
        <v>30.752697815187275</v>
      </c>
      <c r="B55" s="2"/>
      <c r="G55" s="2"/>
      <c r="K55" s="4"/>
      <c r="L55" s="4"/>
    </row>
    <row r="56" spans="1:12" ht="17.25">
      <c r="A56" s="2">
        <v>31.0043322618003</v>
      </c>
      <c r="B56" s="2"/>
      <c r="G56" s="2"/>
      <c r="K56" s="4"/>
      <c r="L56" s="4"/>
    </row>
    <row r="57" spans="1:12" ht="17.25">
      <c r="A57" s="2">
        <v>31.25661472338834</v>
      </c>
      <c r="B57" s="2"/>
      <c r="G57" s="2"/>
      <c r="K57" s="4"/>
      <c r="L57" s="4"/>
    </row>
    <row r="58" spans="1:12" ht="17.25">
      <c r="A58" s="2">
        <v>31.509692992840428</v>
      </c>
      <c r="B58" s="2"/>
      <c r="G58" s="2"/>
      <c r="K58" s="4"/>
      <c r="L58" s="4"/>
    </row>
    <row r="59" spans="1:12" ht="17.25">
      <c r="A59" s="2">
        <v>31.76373760041315</v>
      </c>
      <c r="B59" s="2"/>
      <c r="G59" s="2"/>
      <c r="K59" s="4"/>
      <c r="L59" s="4"/>
    </row>
    <row r="60" spans="1:12" ht="17.25">
      <c r="A60" s="2">
        <v>32.018941813730635</v>
      </c>
      <c r="B60" s="2"/>
      <c r="G60" s="2"/>
      <c r="K60" s="4"/>
      <c r="L60" s="4"/>
    </row>
    <row r="61" spans="1:12" ht="17.25">
      <c r="A61" s="2">
        <v>32.27545342568192</v>
      </c>
      <c r="B61" s="2"/>
      <c r="G61" s="2"/>
      <c r="K61" s="4"/>
      <c r="L61" s="4"/>
    </row>
    <row r="62" spans="1:12" ht="17.25">
      <c r="A62" s="2">
        <v>23</v>
      </c>
      <c r="B62" s="2"/>
      <c r="G62" s="2"/>
      <c r="K62" s="4"/>
      <c r="L62" s="4"/>
    </row>
    <row r="63" spans="1:12" ht="17.25">
      <c r="A63" s="2">
        <v>23</v>
      </c>
      <c r="B63" s="2"/>
      <c r="G63" s="2"/>
      <c r="K63" s="4"/>
      <c r="L63" s="4"/>
    </row>
    <row r="64" spans="1:12" ht="17.25">
      <c r="A64" s="2">
        <v>33.05481080431491</v>
      </c>
      <c r="B64" s="2"/>
      <c r="G64" s="2"/>
      <c r="K64" s="4"/>
      <c r="L64" s="4"/>
    </row>
    <row r="65" spans="1:12" ht="17.25">
      <c r="A65" s="2">
        <v>33.318541530461516</v>
      </c>
      <c r="B65" s="2"/>
      <c r="G65" s="2"/>
      <c r="K65" s="4"/>
      <c r="L65" s="4"/>
    </row>
    <row r="66" spans="1:12" ht="17.25">
      <c r="A66" s="2">
        <v>33.58459146809764</v>
      </c>
      <c r="B66" s="2"/>
      <c r="G66" s="2"/>
      <c r="K66" s="4"/>
      <c r="L66" s="4"/>
    </row>
    <row r="67" spans="1:12" ht="17.25">
      <c r="A67" s="2">
        <v>33.853210728266276</v>
      </c>
      <c r="B67" s="2"/>
      <c r="G67" s="2"/>
      <c r="K67" s="4"/>
      <c r="L67" s="4"/>
    </row>
    <row r="68" spans="1:12" ht="17.25">
      <c r="A68" s="2">
        <v>34.12462668464286</v>
      </c>
      <c r="B68" s="2"/>
      <c r="G68" s="2"/>
      <c r="K68" s="4"/>
      <c r="L68" s="4"/>
    </row>
    <row r="69" spans="1:12" ht="17.25">
      <c r="A69" s="2">
        <v>34.39913492300548</v>
      </c>
      <c r="B69" s="2"/>
      <c r="G69" s="2"/>
      <c r="K69" s="4"/>
      <c r="L69" s="4"/>
    </row>
    <row r="70" spans="1:12" ht="17.25">
      <c r="A70" s="2">
        <v>34.676985554397106</v>
      </c>
      <c r="B70" s="2"/>
      <c r="G70" s="2"/>
      <c r="K70" s="4"/>
      <c r="L70" s="4"/>
    </row>
    <row r="71" spans="1:12" ht="17.25">
      <c r="A71" s="2">
        <v>34.95849690196337</v>
      </c>
      <c r="B71" s="2"/>
      <c r="G71" s="2"/>
      <c r="K71" s="4"/>
      <c r="L71" s="4"/>
    </row>
    <row r="72" spans="1:12" ht="17.25">
      <c r="A72" s="2">
        <v>35.24401002621744</v>
      </c>
      <c r="B72" s="2"/>
      <c r="G72" s="2"/>
      <c r="K72" s="4"/>
      <c r="L72" s="4"/>
    </row>
    <row r="73" spans="1:12" ht="17.25">
      <c r="A73" s="2">
        <v>35.533843250304926</v>
      </c>
      <c r="B73" s="2"/>
      <c r="G73" s="2"/>
      <c r="K73" s="4"/>
      <c r="L73" s="4"/>
    </row>
    <row r="74" spans="1:12" ht="17.25">
      <c r="A74" s="2">
        <v>35.82840584684163</v>
      </c>
      <c r="B74" s="2"/>
      <c r="G74" s="2"/>
      <c r="K74" s="4"/>
      <c r="L74" s="4"/>
    </row>
    <row r="75" spans="1:12" ht="17.25">
      <c r="A75" s="2">
        <v>36.1281298258109</v>
      </c>
      <c r="B75" s="2"/>
      <c r="G75" s="2"/>
      <c r="K75" s="4"/>
      <c r="L75" s="4"/>
    </row>
    <row r="76" spans="1:12" ht="17.25">
      <c r="A76" s="2">
        <v>36.433447197196074</v>
      </c>
      <c r="B76" s="2"/>
      <c r="G76" s="2"/>
      <c r="K76" s="4"/>
      <c r="L76" s="4"/>
    </row>
    <row r="77" spans="1:12" ht="17.25">
      <c r="A77" s="2">
        <v>36.74490365781821</v>
      </c>
      <c r="B77" s="2"/>
      <c r="G77" s="2"/>
      <c r="K77" s="4"/>
      <c r="L77" s="4"/>
    </row>
    <row r="78" spans="1:12" ht="17.25">
      <c r="A78" s="2">
        <v>37.06302216713084</v>
      </c>
      <c r="B78" s="2"/>
      <c r="G78" s="2"/>
      <c r="K78" s="4"/>
      <c r="L78" s="4"/>
    </row>
    <row r="79" spans="1:12" ht="17.25">
      <c r="A79" s="2">
        <v>37.38846210879274</v>
      </c>
      <c r="B79" s="2"/>
      <c r="G79" s="2"/>
      <c r="K79" s="4"/>
      <c r="L79" s="4"/>
    </row>
    <row r="80" spans="1:12" ht="17.25">
      <c r="A80" s="2">
        <v>37.72192834119778</v>
      </c>
      <c r="B80" s="2"/>
      <c r="G80" s="2"/>
      <c r="K80" s="4"/>
      <c r="L80" s="4"/>
    </row>
    <row r="81" spans="1:12" ht="17.25">
      <c r="A81" s="2">
        <v>18</v>
      </c>
      <c r="B81" s="2"/>
      <c r="G81" s="2"/>
      <c r="K81" s="4"/>
      <c r="L81" s="4"/>
    </row>
    <row r="82" spans="1:12" ht="17.25">
      <c r="A82" s="2">
        <v>18</v>
      </c>
      <c r="B82" s="2"/>
      <c r="G82" s="2"/>
      <c r="K82" s="4"/>
      <c r="L82" s="4"/>
    </row>
    <row r="83" spans="1:12" ht="17.25">
      <c r="A83" s="2">
        <v>38.77896582096582</v>
      </c>
      <c r="B83" s="2"/>
      <c r="G83" s="2"/>
      <c r="K83" s="4"/>
      <c r="L83" s="4"/>
    </row>
    <row r="84" spans="1:12" ht="17.25">
      <c r="A84" s="2">
        <v>39.153654900728725</v>
      </c>
      <c r="B84" s="2"/>
      <c r="G84" s="2"/>
      <c r="K84" s="4"/>
      <c r="L84" s="4"/>
    </row>
    <row r="85" spans="1:12" ht="17.25">
      <c r="A85" s="2">
        <v>39.541645340505056</v>
      </c>
      <c r="B85" s="2"/>
      <c r="G85" s="2"/>
      <c r="K85" s="4"/>
      <c r="L85" s="4"/>
    </row>
    <row r="86" spans="1:12" ht="17.25">
      <c r="A86" s="2">
        <v>39.94457423075801</v>
      </c>
      <c r="B86" s="2"/>
      <c r="G86" s="2"/>
      <c r="K86" s="4"/>
      <c r="L86" s="4"/>
    </row>
    <row r="87" spans="1:12" ht="17.25">
      <c r="A87" s="2">
        <v>40.36432877299376</v>
      </c>
      <c r="B87" s="2"/>
      <c r="G87" s="2"/>
      <c r="K87" s="4"/>
      <c r="L87" s="4"/>
    </row>
    <row r="88" spans="1:12" ht="17.25">
      <c r="A88" s="2">
        <v>40.803205441334285</v>
      </c>
      <c r="B88" s="2"/>
      <c r="G88" s="2"/>
      <c r="K88" s="4"/>
      <c r="L88" s="4"/>
    </row>
    <row r="89" spans="1:12" ht="17.25">
      <c r="A89" s="2">
        <v>41.26390998251736</v>
      </c>
      <c r="B89" s="2"/>
      <c r="G89" s="2"/>
      <c r="K89" s="4"/>
      <c r="L89" s="4"/>
    </row>
    <row r="90" spans="1:12" ht="17.25">
      <c r="A90" s="2">
        <v>41.74987573904218</v>
      </c>
      <c r="B90" s="2"/>
      <c r="G90" s="2"/>
      <c r="K90" s="4"/>
      <c r="L90" s="4"/>
    </row>
    <row r="91" spans="1:12" ht="17.25">
      <c r="A91" s="2">
        <v>42.2652863865369</v>
      </c>
      <c r="B91" s="2"/>
      <c r="G91" s="2"/>
      <c r="K91" s="4"/>
      <c r="L91" s="4"/>
    </row>
    <row r="92" spans="1:12" ht="17.25">
      <c r="A92" s="2">
        <v>42.81550794374198</v>
      </c>
      <c r="B92" s="2"/>
      <c r="G92" s="2"/>
      <c r="K92" s="4"/>
      <c r="L92" s="4"/>
    </row>
    <row r="93" spans="1:12" ht="17.25">
      <c r="A93" s="2">
        <v>43.407543519861065</v>
      </c>
      <c r="B93" s="2"/>
      <c r="G93" s="2"/>
      <c r="K93" s="4"/>
      <c r="L93" s="4"/>
    </row>
    <row r="94" spans="1:12" ht="17.25">
      <c r="A94" s="2">
        <v>44.05073817295488</v>
      </c>
      <c r="B94" s="2"/>
      <c r="G94" s="2"/>
      <c r="K94" s="4"/>
      <c r="L94" s="4"/>
    </row>
    <row r="95" spans="1:12" ht="17.25">
      <c r="A95" s="2">
        <v>44.75791577831842</v>
      </c>
      <c r="B95" s="2"/>
      <c r="G95" s="2"/>
      <c r="K95" s="4"/>
      <c r="L95" s="4"/>
    </row>
    <row r="96" spans="1:12" ht="17.25">
      <c r="A96" s="2">
        <v>45.54772097733803</v>
      </c>
      <c r="B96" s="2"/>
      <c r="G96" s="2"/>
      <c r="K96" s="4"/>
      <c r="L96" s="4"/>
    </row>
    <row r="97" spans="1:12" ht="17.25">
      <c r="A97" s="2">
        <v>46.44853000470903</v>
      </c>
      <c r="B97" s="2"/>
      <c r="G97" s="2"/>
      <c r="K97" s="4"/>
      <c r="L97" s="4"/>
    </row>
    <row r="98" spans="1:12" ht="17.25">
      <c r="A98" s="2">
        <v>47.506863514427096</v>
      </c>
      <c r="B98" s="2"/>
      <c r="G98" s="2"/>
      <c r="K98" s="4"/>
      <c r="L98" s="4"/>
    </row>
    <row r="99" spans="1:12" ht="17.25">
      <c r="A99" s="2">
        <v>13</v>
      </c>
      <c r="B99" s="2"/>
      <c r="G99" s="2"/>
      <c r="K99" s="4"/>
      <c r="L99" s="4"/>
    </row>
    <row r="100" spans="1:12" ht="17.25">
      <c r="A100" s="2">
        <v>13</v>
      </c>
      <c r="B100" s="2"/>
      <c r="G100" s="2"/>
      <c r="K100" s="4"/>
      <c r="L100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9" sqref="B19"/>
    </sheetView>
  </sheetViews>
  <sheetFormatPr defaultColWidth="9.00390625" defaultRowHeight="16.5"/>
  <sheetData>
    <row r="1" spans="1:2" ht="17.25">
      <c r="A1" s="12" t="s">
        <v>28</v>
      </c>
      <c r="B1" s="12" t="s">
        <v>0</v>
      </c>
    </row>
    <row r="2" spans="1:2" ht="17.25">
      <c r="A2" s="9" t="s">
        <v>1</v>
      </c>
      <c r="B2" s="10">
        <v>0</v>
      </c>
    </row>
    <row r="3" spans="1:2" ht="17.25">
      <c r="A3" s="9" t="s">
        <v>2</v>
      </c>
      <c r="B3" s="10">
        <v>4</v>
      </c>
    </row>
    <row r="4" spans="1:2" ht="17.25">
      <c r="A4" s="9" t="s">
        <v>3</v>
      </c>
      <c r="B4" s="10">
        <v>5</v>
      </c>
    </row>
    <row r="5" spans="1:2" ht="17.25">
      <c r="A5" s="9" t="s">
        <v>4</v>
      </c>
      <c r="B5" s="10">
        <v>6</v>
      </c>
    </row>
    <row r="6" spans="1:2" ht="17.25">
      <c r="A6" s="9" t="s">
        <v>5</v>
      </c>
      <c r="B6" s="10">
        <v>10</v>
      </c>
    </row>
    <row r="7" spans="1:2" ht="17.25">
      <c r="A7" s="9" t="s">
        <v>6</v>
      </c>
      <c r="B7" s="10">
        <v>16</v>
      </c>
    </row>
    <row r="8" spans="1:2" ht="17.25">
      <c r="A8" s="9" t="s">
        <v>7</v>
      </c>
      <c r="B8" s="10">
        <v>20</v>
      </c>
    </row>
    <row r="9" spans="1:2" ht="17.25">
      <c r="A9" s="9" t="s">
        <v>8</v>
      </c>
      <c r="B9" s="10">
        <v>22</v>
      </c>
    </row>
    <row r="10" spans="1:2" ht="17.25">
      <c r="A10" s="9" t="s">
        <v>9</v>
      </c>
      <c r="B10" s="10">
        <v>17</v>
      </c>
    </row>
    <row r="11" spans="1:2" ht="18" thickBot="1">
      <c r="A11" s="11"/>
      <c r="B11" s="1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C18" sqref="C18"/>
    </sheetView>
  </sheetViews>
  <sheetFormatPr defaultColWidth="9.00390625" defaultRowHeight="16.5"/>
  <cols>
    <col min="3" max="3" width="15.625" style="0" customWidth="1"/>
    <col min="9" max="9" width="17.00390625" style="0" customWidth="1"/>
  </cols>
  <sheetData>
    <row r="1" spans="1:6" ht="17.25">
      <c r="A1" s="2">
        <v>48</v>
      </c>
      <c r="B1" s="2"/>
      <c r="C1" s="1"/>
      <c r="D1" s="3"/>
      <c r="E1" s="1"/>
      <c r="F1" s="1"/>
    </row>
    <row r="2" spans="1:6" ht="18" thickBot="1">
      <c r="A2" s="2">
        <v>48</v>
      </c>
      <c r="B2" s="2"/>
      <c r="C2" s="1"/>
      <c r="E2" s="1"/>
      <c r="F2" s="1"/>
    </row>
    <row r="3" spans="1:10" ht="17.25">
      <c r="A3" s="2">
        <v>24</v>
      </c>
      <c r="B3" s="2"/>
      <c r="C3" s="1"/>
      <c r="E3" s="1"/>
      <c r="F3" s="1"/>
      <c r="I3" s="13" t="s">
        <v>24</v>
      </c>
      <c r="J3" s="13"/>
    </row>
    <row r="4" spans="1:10" ht="17.25">
      <c r="A4" s="2">
        <v>48</v>
      </c>
      <c r="B4" s="2"/>
      <c r="C4" s="1"/>
      <c r="E4" s="1"/>
      <c r="F4" s="1"/>
      <c r="I4" s="10"/>
      <c r="J4" s="10"/>
    </row>
    <row r="5" spans="1:10" ht="17.25">
      <c r="A5" s="2">
        <v>11.19210431468673</v>
      </c>
      <c r="B5" s="2"/>
      <c r="C5" s="1"/>
      <c r="E5" s="1"/>
      <c r="F5" s="1"/>
      <c r="I5" s="10" t="s">
        <v>10</v>
      </c>
      <c r="J5" s="10">
        <v>35.78618258915812</v>
      </c>
    </row>
    <row r="6" spans="1:10" ht="17.25">
      <c r="A6" s="2">
        <v>12.493136485572904</v>
      </c>
      <c r="B6" s="2"/>
      <c r="C6" s="1"/>
      <c r="D6">
        <f>COUNT(A1:A100)</f>
        <v>100</v>
      </c>
      <c r="E6" s="1"/>
      <c r="F6" s="1"/>
      <c r="G6">
        <v>10</v>
      </c>
      <c r="I6" s="10" t="s">
        <v>11</v>
      </c>
      <c r="J6" s="10">
        <v>0.9783836287570334</v>
      </c>
    </row>
    <row r="7" spans="1:10" ht="17.25">
      <c r="A7" s="2">
        <v>13.551469995290972</v>
      </c>
      <c r="B7" s="2"/>
      <c r="C7" s="1"/>
      <c r="D7" s="8">
        <f>MAX(A1:A100)</f>
        <v>49</v>
      </c>
      <c r="E7" s="1"/>
      <c r="F7" s="1"/>
      <c r="G7">
        <v>15</v>
      </c>
      <c r="I7" s="10" t="s">
        <v>12</v>
      </c>
      <c r="J7" s="10">
        <v>37.86096417059889</v>
      </c>
    </row>
    <row r="8" spans="1:10" ht="17.25">
      <c r="A8" s="2">
        <v>14.452279022661969</v>
      </c>
      <c r="B8" s="2"/>
      <c r="C8" s="1"/>
      <c r="D8" s="8">
        <f>MIN(A1:A100)</f>
        <v>11.19210431468673</v>
      </c>
      <c r="E8" s="1"/>
      <c r="F8" s="1"/>
      <c r="G8">
        <v>20</v>
      </c>
      <c r="I8" s="10" t="s">
        <v>13</v>
      </c>
      <c r="J8" s="10">
        <v>48</v>
      </c>
    </row>
    <row r="9" spans="1:10" ht="17.25">
      <c r="A9" s="2">
        <v>15.24208422168158</v>
      </c>
      <c r="B9" s="2"/>
      <c r="C9" s="1"/>
      <c r="E9" s="1"/>
      <c r="F9" s="1"/>
      <c r="G9">
        <v>25</v>
      </c>
      <c r="I9" s="10" t="s">
        <v>14</v>
      </c>
      <c r="J9" s="10">
        <v>9.783836287570335</v>
      </c>
    </row>
    <row r="10" spans="1:10" ht="17.25">
      <c r="A10" s="2">
        <v>15.94926182704512</v>
      </c>
      <c r="B10" s="2"/>
      <c r="C10" s="1"/>
      <c r="G10">
        <v>30</v>
      </c>
      <c r="I10" s="10" t="s">
        <v>15</v>
      </c>
      <c r="J10" s="10">
        <v>95.72345250197807</v>
      </c>
    </row>
    <row r="11" spans="1:10" ht="17.25">
      <c r="A11" s="2">
        <v>43</v>
      </c>
      <c r="B11" s="2"/>
      <c r="G11">
        <v>35</v>
      </c>
      <c r="I11" s="10" t="s">
        <v>16</v>
      </c>
      <c r="J11" s="10">
        <v>-0.29666190376030643</v>
      </c>
    </row>
    <row r="12" spans="1:10" ht="17.25">
      <c r="A12" s="2">
        <v>43</v>
      </c>
      <c r="B12" s="2"/>
      <c r="G12">
        <v>40</v>
      </c>
      <c r="I12" s="10" t="s">
        <v>17</v>
      </c>
      <c r="J12" s="10">
        <v>-0.6917662494038612</v>
      </c>
    </row>
    <row r="13" spans="1:10" ht="17.25">
      <c r="A13" s="2">
        <v>43</v>
      </c>
      <c r="B13" s="2"/>
      <c r="D13">
        <v>25.25</v>
      </c>
      <c r="G13">
        <v>45</v>
      </c>
      <c r="I13" s="10" t="s">
        <v>18</v>
      </c>
      <c r="J13" s="10">
        <v>37.80789568531327</v>
      </c>
    </row>
    <row r="14" spans="1:10" ht="17.25">
      <c r="A14" s="2">
        <v>43</v>
      </c>
      <c r="B14" s="2"/>
      <c r="D14">
        <v>75.75</v>
      </c>
      <c r="G14">
        <v>50</v>
      </c>
      <c r="I14" s="10" t="s">
        <v>19</v>
      </c>
      <c r="J14" s="10">
        <v>11.19210431468673</v>
      </c>
    </row>
    <row r="15" spans="1:10" ht="17.25">
      <c r="A15" s="2">
        <v>18.73609001748264</v>
      </c>
      <c r="B15" s="2"/>
      <c r="C15" t="s">
        <v>25</v>
      </c>
      <c r="D15">
        <f>SMALL($A$1:$A$100,25.25)</f>
        <v>30</v>
      </c>
      <c r="I15" s="10" t="s">
        <v>20</v>
      </c>
      <c r="J15" s="10">
        <v>49</v>
      </c>
    </row>
    <row r="16" spans="1:10" ht="17.25">
      <c r="A16" s="2">
        <v>19.196794558665715</v>
      </c>
      <c r="B16" s="2"/>
      <c r="C16" t="s">
        <v>26</v>
      </c>
      <c r="D16">
        <f>SMALL($A$1:$A$100,75.75)</f>
        <v>43</v>
      </c>
      <c r="I16" s="10" t="s">
        <v>21</v>
      </c>
      <c r="J16" s="10">
        <v>3578.6182589158125</v>
      </c>
    </row>
    <row r="17" spans="1:10" ht="18" thickBot="1">
      <c r="A17" s="2">
        <v>19.63567122700624</v>
      </c>
      <c r="B17" s="2"/>
      <c r="I17" s="11" t="s">
        <v>22</v>
      </c>
      <c r="J17" s="11">
        <v>100</v>
      </c>
    </row>
    <row r="18" spans="1:4" ht="17.25">
      <c r="A18" s="2">
        <v>20.055425769241992</v>
      </c>
      <c r="B18" s="2"/>
      <c r="C18" t="s">
        <v>27</v>
      </c>
      <c r="D18">
        <v>13</v>
      </c>
    </row>
    <row r="19" spans="1:2" ht="17.25">
      <c r="A19" s="2">
        <v>20.458354659494944</v>
      </c>
      <c r="B19" s="2"/>
    </row>
    <row r="20" spans="1:2" ht="17.25">
      <c r="A20" s="2">
        <v>48</v>
      </c>
      <c r="B20" s="2"/>
    </row>
    <row r="21" spans="1:2" ht="17.25">
      <c r="A21" s="2">
        <v>48</v>
      </c>
      <c r="B21" s="2"/>
    </row>
    <row r="22" spans="1:2" ht="17.25">
      <c r="A22" s="2">
        <v>48</v>
      </c>
      <c r="B22" s="2"/>
    </row>
    <row r="23" spans="1:2" ht="17.25">
      <c r="A23" s="2">
        <v>21.935783327789977</v>
      </c>
      <c r="B23" s="2"/>
    </row>
    <row r="24" spans="1:2" ht="17.25">
      <c r="A24" s="2">
        <v>22.27807165880222</v>
      </c>
      <c r="B24" s="2"/>
    </row>
    <row r="25" spans="1:2" ht="17.25">
      <c r="A25" s="2">
        <v>38</v>
      </c>
      <c r="B25" s="2"/>
    </row>
    <row r="26" spans="1:2" ht="17.25">
      <c r="A26" s="2">
        <v>38</v>
      </c>
      <c r="B26" s="2"/>
    </row>
    <row r="27" spans="1:2" ht="17.25">
      <c r="A27" s="2">
        <v>38</v>
      </c>
      <c r="B27" s="2"/>
    </row>
    <row r="28" spans="1:2" ht="17.25">
      <c r="A28" s="2">
        <v>38</v>
      </c>
      <c r="B28" s="2"/>
    </row>
    <row r="29" spans="1:2" ht="17.25">
      <c r="A29" s="2">
        <v>38</v>
      </c>
      <c r="B29" s="2"/>
    </row>
    <row r="30" spans="1:2" ht="17.25">
      <c r="A30" s="2">
        <v>44</v>
      </c>
      <c r="B30" s="2"/>
    </row>
    <row r="31" spans="1:2" ht="17.25">
      <c r="A31" s="2">
        <v>44</v>
      </c>
      <c r="B31" s="2"/>
    </row>
    <row r="32" spans="1:2" ht="17.25">
      <c r="A32" s="2">
        <v>24.75598997378256</v>
      </c>
      <c r="B32" s="2"/>
    </row>
    <row r="33" spans="1:2" ht="17.25">
      <c r="A33" s="2">
        <v>25.041503098036628</v>
      </c>
      <c r="B33" s="2"/>
    </row>
    <row r="34" spans="1:2" ht="17.25">
      <c r="A34" s="2">
        <v>25.323014445602894</v>
      </c>
      <c r="B34" s="2"/>
    </row>
    <row r="35" spans="1:2" ht="17.25">
      <c r="A35" s="2">
        <v>48</v>
      </c>
      <c r="B35" s="2"/>
    </row>
    <row r="36" spans="1:2" ht="17.25">
      <c r="A36" s="2">
        <v>48</v>
      </c>
      <c r="B36" s="2"/>
    </row>
    <row r="37" spans="1:2" ht="17.25">
      <c r="A37" s="2">
        <v>48</v>
      </c>
      <c r="B37" s="2"/>
    </row>
    <row r="38" spans="1:2" ht="17.25">
      <c r="A38" s="2">
        <v>26.415408531902358</v>
      </c>
      <c r="B38" s="2"/>
    </row>
    <row r="39" spans="1:2" ht="17.25">
      <c r="A39" s="2">
        <v>26.681458469538484</v>
      </c>
      <c r="B39" s="2"/>
    </row>
    <row r="40" spans="1:2" ht="17.25">
      <c r="A40" s="2">
        <v>26.94518919568509</v>
      </c>
      <c r="B40" s="2"/>
    </row>
    <row r="41" spans="1:2" ht="17.25">
      <c r="A41" s="2">
        <v>27.20680534665007</v>
      </c>
      <c r="B41" s="2"/>
    </row>
    <row r="42" spans="1:2" ht="17.25">
      <c r="A42" s="2">
        <v>27.466534296108875</v>
      </c>
      <c r="B42" s="2"/>
    </row>
    <row r="43" spans="1:2" ht="17.25">
      <c r="A43" s="2">
        <v>43</v>
      </c>
      <c r="B43" s="2"/>
    </row>
    <row r="44" spans="1:2" ht="17.25">
      <c r="A44" s="2">
        <v>43</v>
      </c>
      <c r="B44" s="2"/>
    </row>
    <row r="45" spans="1:2" ht="17.25">
      <c r="A45" s="2">
        <v>43</v>
      </c>
      <c r="B45" s="2"/>
    </row>
    <row r="46" spans="1:2" ht="17.25">
      <c r="A46" s="2">
        <v>43</v>
      </c>
      <c r="B46" s="2"/>
    </row>
    <row r="47" spans="1:2" ht="17.25">
      <c r="A47" s="2">
        <v>28.74338527661166</v>
      </c>
      <c r="B47" s="2"/>
    </row>
    <row r="48" spans="1:2" ht="17.25">
      <c r="A48" s="2">
        <v>43</v>
      </c>
      <c r="B48" s="2"/>
    </row>
    <row r="49" spans="1:2" ht="17.25">
      <c r="A49" s="2">
        <v>43</v>
      </c>
      <c r="B49" s="2"/>
    </row>
    <row r="50" spans="1:2" ht="17.25">
      <c r="A50" s="2">
        <v>43</v>
      </c>
      <c r="B50" s="2"/>
    </row>
    <row r="51" spans="1:2" ht="17.25">
      <c r="A51" s="2">
        <v>29.749309154140064</v>
      </c>
      <c r="B51" s="2"/>
    </row>
    <row r="52" spans="1:2" ht="17.25">
      <c r="A52" s="2">
        <v>30</v>
      </c>
      <c r="B52" s="2"/>
    </row>
    <row r="53" spans="1:2" ht="17.25">
      <c r="A53" s="2">
        <v>30.250690845859936</v>
      </c>
      <c r="B53" s="2"/>
    </row>
    <row r="54" spans="1:2" ht="17.25">
      <c r="A54" s="2">
        <v>30.50154085329268</v>
      </c>
      <c r="B54" s="2"/>
    </row>
    <row r="55" spans="1:2" ht="17.25">
      <c r="A55" s="2">
        <v>30.752697815187275</v>
      </c>
      <c r="B55" s="2"/>
    </row>
    <row r="56" spans="1:2" ht="17.25">
      <c r="A56" s="2">
        <v>31.0043322618003</v>
      </c>
      <c r="B56" s="2"/>
    </row>
    <row r="57" spans="1:2" ht="17.25">
      <c r="A57" s="2">
        <v>31.25661472338834</v>
      </c>
      <c r="B57" s="2"/>
    </row>
    <row r="58" spans="1:2" ht="17.25">
      <c r="A58" s="2">
        <v>48</v>
      </c>
      <c r="B58" s="2"/>
    </row>
    <row r="59" spans="1:2" ht="17.25">
      <c r="A59" s="2">
        <v>48</v>
      </c>
      <c r="B59" s="2"/>
    </row>
    <row r="60" spans="1:2" ht="17.25">
      <c r="A60" s="2">
        <v>48</v>
      </c>
      <c r="B60" s="2"/>
    </row>
    <row r="61" spans="1:2" ht="17.25">
      <c r="A61" s="2">
        <v>32.27545342568192</v>
      </c>
      <c r="B61" s="2"/>
    </row>
    <row r="62" spans="1:2" ht="17.25">
      <c r="A62" s="2">
        <v>32.533465703891125</v>
      </c>
      <c r="B62" s="2"/>
    </row>
    <row r="63" spans="1:2" ht="17.25">
      <c r="A63" s="2">
        <v>32.79319465334993</v>
      </c>
      <c r="B63" s="2"/>
    </row>
    <row r="64" spans="1:2" ht="17.25">
      <c r="A64" s="2">
        <v>33.05481080431491</v>
      </c>
      <c r="B64" s="2"/>
    </row>
    <row r="65" spans="1:2" ht="17.25">
      <c r="A65" s="2">
        <v>33.318541530461516</v>
      </c>
      <c r="B65" s="2"/>
    </row>
    <row r="66" spans="1:2" ht="17.25">
      <c r="A66" s="2">
        <v>33.58459146809764</v>
      </c>
      <c r="B66" s="2"/>
    </row>
    <row r="67" spans="1:2" ht="17.25">
      <c r="A67" s="2">
        <v>33.853210728266276</v>
      </c>
      <c r="B67" s="2"/>
    </row>
    <row r="68" spans="1:2" ht="17.25">
      <c r="A68" s="2">
        <v>34.12462668464286</v>
      </c>
      <c r="B68" s="2"/>
    </row>
    <row r="69" spans="1:2" ht="17.25">
      <c r="A69" s="2">
        <v>34.39913492300548</v>
      </c>
      <c r="B69" s="2"/>
    </row>
    <row r="70" spans="1:2" ht="17.25">
      <c r="A70" s="2">
        <v>34.676985554397106</v>
      </c>
      <c r="B70" s="2"/>
    </row>
    <row r="71" spans="1:2" ht="17.25">
      <c r="A71" s="2">
        <v>34.95849690196337</v>
      </c>
      <c r="B71" s="2"/>
    </row>
    <row r="72" spans="1:2" ht="17.25">
      <c r="A72" s="2">
        <v>35.24401002621744</v>
      </c>
      <c r="B72" s="2"/>
    </row>
    <row r="73" spans="1:2" ht="17.25">
      <c r="A73" s="2">
        <v>35.533843250304926</v>
      </c>
      <c r="B73" s="2"/>
    </row>
    <row r="74" spans="1:2" ht="17.25">
      <c r="A74" s="2">
        <v>35.82840584684163</v>
      </c>
      <c r="B74" s="2"/>
    </row>
    <row r="75" spans="1:2" ht="17.25">
      <c r="A75" s="2">
        <v>36.1281298258109</v>
      </c>
      <c r="B75" s="2"/>
    </row>
    <row r="76" spans="1:2" ht="17.25">
      <c r="A76" s="2">
        <v>36.433447197196074</v>
      </c>
      <c r="B76" s="2"/>
    </row>
    <row r="77" spans="1:2" ht="17.25">
      <c r="A77" s="2">
        <v>36.74490365781821</v>
      </c>
      <c r="B77" s="2"/>
    </row>
    <row r="78" spans="1:2" ht="17.25">
      <c r="A78" s="2">
        <v>37.06302216713084</v>
      </c>
      <c r="B78" s="2"/>
    </row>
    <row r="79" spans="1:2" ht="17.25">
      <c r="A79" s="2">
        <v>37.38846210879274</v>
      </c>
      <c r="B79" s="2"/>
    </row>
    <row r="80" spans="1:2" ht="17.25">
      <c r="A80" s="2">
        <v>37.72192834119778</v>
      </c>
      <c r="B80" s="2"/>
    </row>
    <row r="81" spans="1:2" ht="17.25">
      <c r="A81" s="2">
        <v>38.06421667221002</v>
      </c>
      <c r="B81" s="2"/>
    </row>
    <row r="82" spans="1:2" ht="17.25">
      <c r="A82" s="2">
        <v>38.41621385916369</v>
      </c>
      <c r="B82" s="2"/>
    </row>
    <row r="83" spans="1:2" ht="17.25">
      <c r="A83" s="2">
        <v>38.77896582096582</v>
      </c>
      <c r="B83" s="2"/>
    </row>
    <row r="84" spans="1:2" ht="17.25">
      <c r="A84" s="2">
        <v>39.153654900728725</v>
      </c>
      <c r="B84" s="2"/>
    </row>
    <row r="85" spans="1:2" ht="17.25">
      <c r="A85" s="2">
        <v>39.541645340505056</v>
      </c>
      <c r="B85" s="2"/>
    </row>
    <row r="86" spans="1:2" ht="17.25">
      <c r="A86" s="2">
        <v>39.94457423075801</v>
      </c>
      <c r="B86" s="2"/>
    </row>
    <row r="87" spans="1:2" ht="17.25">
      <c r="A87" s="2">
        <v>40.36432877299376</v>
      </c>
      <c r="B87" s="2"/>
    </row>
    <row r="88" spans="1:2" ht="17.25">
      <c r="A88" s="2">
        <v>40.803205441334285</v>
      </c>
      <c r="B88" s="2"/>
    </row>
    <row r="89" spans="1:2" ht="17.25">
      <c r="A89" s="2">
        <v>41.26390998251736</v>
      </c>
      <c r="B89" s="2"/>
    </row>
    <row r="90" spans="1:2" ht="17.25">
      <c r="A90" s="2">
        <v>41.74987573904218</v>
      </c>
      <c r="B90" s="2"/>
    </row>
    <row r="91" spans="1:2" ht="17.25">
      <c r="A91" s="2">
        <v>42.2652863865369</v>
      </c>
      <c r="B91" s="2"/>
    </row>
    <row r="92" spans="1:2" ht="17.25">
      <c r="A92" s="2">
        <v>42.81550794374198</v>
      </c>
      <c r="B92" s="2"/>
    </row>
    <row r="93" spans="1:2" ht="17.25">
      <c r="A93" s="2">
        <v>43.407543519861065</v>
      </c>
      <c r="B93" s="2"/>
    </row>
    <row r="94" spans="1:2" ht="17.25">
      <c r="A94" s="2">
        <v>44.05073817295488</v>
      </c>
      <c r="B94" s="2"/>
    </row>
    <row r="95" spans="1:2" ht="17.25">
      <c r="A95" s="2">
        <v>44.75791577831842</v>
      </c>
      <c r="B95" s="2"/>
    </row>
    <row r="96" spans="1:2" ht="17.25">
      <c r="A96" s="2">
        <v>45.54772097733803</v>
      </c>
      <c r="B96" s="2"/>
    </row>
    <row r="97" spans="1:2" ht="17.25">
      <c r="A97" s="2">
        <v>46.44853000470903</v>
      </c>
      <c r="B97" s="2"/>
    </row>
    <row r="98" spans="1:2" ht="17.25">
      <c r="A98" s="2">
        <v>47.506863514427096</v>
      </c>
      <c r="B98" s="2"/>
    </row>
    <row r="99" spans="1:2" ht="17.25">
      <c r="A99" s="2">
        <v>48.80789568531327</v>
      </c>
      <c r="B99" s="2"/>
    </row>
    <row r="100" spans="1:2" ht="17.25">
      <c r="A100" s="2">
        <v>49</v>
      </c>
      <c r="B100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5:G19"/>
  <sheetViews>
    <sheetView workbookViewId="0" topLeftCell="A1">
      <selection activeCell="E17" sqref="E17"/>
    </sheetView>
  </sheetViews>
  <sheetFormatPr defaultColWidth="9.00390625" defaultRowHeight="16.5"/>
  <cols>
    <col min="3" max="3" width="16.50390625" style="0" customWidth="1"/>
    <col min="6" max="6" width="18.75390625" style="0" customWidth="1"/>
  </cols>
  <sheetData>
    <row r="4" ht="18" thickBot="1"/>
    <row r="5" spans="3:7" ht="17.25">
      <c r="C5" s="13" t="s">
        <v>23</v>
      </c>
      <c r="D5" s="13"/>
      <c r="F5" s="13" t="s">
        <v>24</v>
      </c>
      <c r="G5" s="13"/>
    </row>
    <row r="6" spans="3:7" ht="17.25">
      <c r="C6" s="10"/>
      <c r="D6" s="10"/>
      <c r="F6" s="10"/>
      <c r="G6" s="10"/>
    </row>
    <row r="7" spans="3:7" ht="17.25">
      <c r="C7" s="10" t="s">
        <v>10</v>
      </c>
      <c r="D7" s="10">
        <v>28.63385013426072</v>
      </c>
      <c r="F7" s="10" t="s">
        <v>10</v>
      </c>
      <c r="G7" s="10">
        <v>35.78618258915812</v>
      </c>
    </row>
    <row r="8" spans="3:7" ht="17.25">
      <c r="C8" s="10" t="s">
        <v>11</v>
      </c>
      <c r="D8" s="10">
        <v>0.880598870807258</v>
      </c>
      <c r="F8" s="10" t="s">
        <v>11</v>
      </c>
      <c r="G8" s="10">
        <v>0.9783836287570334</v>
      </c>
    </row>
    <row r="9" spans="3:7" ht="17.25">
      <c r="C9" s="10" t="s">
        <v>12</v>
      </c>
      <c r="D9" s="10">
        <v>28.118131199793424</v>
      </c>
      <c r="F9" s="10" t="s">
        <v>12</v>
      </c>
      <c r="G9" s="10">
        <v>37.86096417059889</v>
      </c>
    </row>
    <row r="10" spans="3:7" ht="17.25">
      <c r="C10" s="10" t="s">
        <v>13</v>
      </c>
      <c r="D10" s="10">
        <v>18</v>
      </c>
      <c r="F10" s="10" t="s">
        <v>13</v>
      </c>
      <c r="G10" s="10">
        <v>48</v>
      </c>
    </row>
    <row r="11" spans="3:7" ht="17.25">
      <c r="C11" s="10" t="s">
        <v>14</v>
      </c>
      <c r="D11" s="10">
        <v>8.80598870807258</v>
      </c>
      <c r="F11" s="10" t="s">
        <v>14</v>
      </c>
      <c r="G11" s="10">
        <v>9.783836287570335</v>
      </c>
    </row>
    <row r="12" spans="3:7" ht="17.25">
      <c r="C12" s="10" t="s">
        <v>15</v>
      </c>
      <c r="D12" s="10">
        <v>77.54543712670177</v>
      </c>
      <c r="F12" s="10" t="s">
        <v>15</v>
      </c>
      <c r="G12" s="10">
        <v>95.72345250197807</v>
      </c>
    </row>
    <row r="13" spans="3:7" ht="17.25">
      <c r="C13" s="10" t="s">
        <v>16</v>
      </c>
      <c r="D13" s="10">
        <v>-0.7077702258400373</v>
      </c>
      <c r="F13" s="10" t="s">
        <v>16</v>
      </c>
      <c r="G13" s="10">
        <v>-0.29666190376030643</v>
      </c>
    </row>
    <row r="14" spans="3:7" ht="17.25">
      <c r="C14" s="10" t="s">
        <v>17</v>
      </c>
      <c r="D14" s="10">
        <v>0.11959114850928214</v>
      </c>
      <c r="F14" s="10" t="s">
        <v>17</v>
      </c>
      <c r="G14" s="10">
        <v>-0.6917662494038612</v>
      </c>
    </row>
    <row r="15" spans="3:7" ht="17.25">
      <c r="C15" s="10" t="s">
        <v>18</v>
      </c>
      <c r="D15" s="10">
        <v>36.314759199740365</v>
      </c>
      <c r="F15" s="10" t="s">
        <v>18</v>
      </c>
      <c r="G15" s="10">
        <v>37.80789568531327</v>
      </c>
    </row>
    <row r="16" spans="3:7" ht="17.25">
      <c r="C16" s="10" t="s">
        <v>19</v>
      </c>
      <c r="D16" s="10">
        <v>11.19210431468673</v>
      </c>
      <c r="F16" s="10" t="s">
        <v>19</v>
      </c>
      <c r="G16" s="10">
        <v>11.19210431468673</v>
      </c>
    </row>
    <row r="17" spans="3:7" ht="17.25">
      <c r="C17" s="10" t="s">
        <v>20</v>
      </c>
      <c r="D17" s="10">
        <v>47.506863514427096</v>
      </c>
      <c r="F17" s="10" t="s">
        <v>20</v>
      </c>
      <c r="G17" s="10">
        <v>49</v>
      </c>
    </row>
    <row r="18" spans="3:7" ht="17.25">
      <c r="C18" s="10" t="s">
        <v>21</v>
      </c>
      <c r="D18" s="10">
        <v>2863.385013426072</v>
      </c>
      <c r="F18" s="10" t="s">
        <v>21</v>
      </c>
      <c r="G18" s="10">
        <v>3578.6182589158125</v>
      </c>
    </row>
    <row r="19" spans="3:7" ht="18" thickBot="1">
      <c r="C19" s="11" t="s">
        <v>22</v>
      </c>
      <c r="D19" s="11">
        <v>100</v>
      </c>
      <c r="F19" s="11" t="s">
        <v>22</v>
      </c>
      <c r="G19" s="11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BAPCLAB</cp:lastModifiedBy>
  <dcterms:created xsi:type="dcterms:W3CDTF">2002-09-26T07:50:33Z</dcterms:created>
  <dcterms:modified xsi:type="dcterms:W3CDTF">2002-09-30T06:22:10Z</dcterms:modified>
  <cp:category/>
  <cp:version/>
  <cp:contentType/>
  <cp:contentStatus/>
</cp:coreProperties>
</file>