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1880" windowHeight="5880" activeTab="2"/>
  </bookViews>
  <sheets>
    <sheet name="1a" sheetId="1" r:id="rId1"/>
    <sheet name="2a" sheetId="2" r:id="rId2"/>
    <sheet name="3a" sheetId="3" r:id="rId3"/>
    <sheet name="4a" sheetId="4" r:id="rId4"/>
    <sheet name="5a" sheetId="5" r:id="rId5"/>
    <sheet name="6a" sheetId="6" r:id="rId6"/>
    <sheet name="7a" sheetId="7" r:id="rId7"/>
    <sheet name="8a" sheetId="8" r:id="rId8"/>
    <sheet name="9a" sheetId="9" r:id="rId9"/>
    <sheet name="10g" sheetId="10" r:id="rId10"/>
    <sheet name="11g" sheetId="11" r:id="rId11"/>
    <sheet name="12a" sheetId="12" r:id="rId12"/>
    <sheet name="13a" sheetId="13" r:id="rId13"/>
    <sheet name="14a" sheetId="14" r:id="rId14"/>
    <sheet name="15a" sheetId="15" r:id="rId15"/>
    <sheet name="16a" sheetId="16" r:id="rId16"/>
    <sheet name="17a" sheetId="17" r:id="rId17"/>
    <sheet name="19a" sheetId="18" r:id="rId18"/>
    <sheet name="20a" sheetId="19" r:id="rId19"/>
    <sheet name="21a" sheetId="20" r:id="rId20"/>
    <sheet name="22a" sheetId="21" r:id="rId21"/>
    <sheet name="23a" sheetId="22" r:id="rId22"/>
    <sheet name="24a" sheetId="23" r:id="rId23"/>
    <sheet name="25a" sheetId="24" r:id="rId24"/>
    <sheet name="26a" sheetId="25" r:id="rId25"/>
    <sheet name="27a" sheetId="26" r:id="rId26"/>
    <sheet name="28a" sheetId="27" r:id="rId27"/>
    <sheet name="29a" sheetId="28" r:id="rId28"/>
    <sheet name="30a" sheetId="29" r:id="rId29"/>
    <sheet name="31a" sheetId="30" r:id="rId30"/>
    <sheet name="32a" sheetId="31" r:id="rId31"/>
    <sheet name="33a" sheetId="32" r:id="rId32"/>
    <sheet name="34a" sheetId="33" r:id="rId33"/>
    <sheet name="35a" sheetId="34" r:id="rId34"/>
    <sheet name="36a" sheetId="35" r:id="rId35"/>
    <sheet name="37a" sheetId="36" r:id="rId36"/>
    <sheet name="38a" sheetId="37" r:id="rId37"/>
    <sheet name="Foglio25" sheetId="38" r:id="rId38"/>
  </sheets>
  <definedNames/>
  <calcPr fullCalcOnLoad="1"/>
</workbook>
</file>

<file path=xl/sharedStrings.xml><?xml version="1.0" encoding="utf-8"?>
<sst xmlns="http://schemas.openxmlformats.org/spreadsheetml/2006/main" count="3976" uniqueCount="812">
  <si>
    <t>Squ</t>
  </si>
  <si>
    <t>Ruo</t>
  </si>
  <si>
    <t>Calciatore</t>
  </si>
  <si>
    <t>Ftm totale</t>
  </si>
  <si>
    <t>Ftm Gaz</t>
  </si>
  <si>
    <t>Vot Gaz</t>
  </si>
  <si>
    <t>Ftm Tut</t>
  </si>
  <si>
    <t>Vot Tut</t>
  </si>
  <si>
    <t>Ftm Cor</t>
  </si>
  <si>
    <t>Vot Cor</t>
  </si>
  <si>
    <t>Am</t>
  </si>
  <si>
    <t>Esp</t>
  </si>
  <si>
    <t>Gol</t>
  </si>
  <si>
    <t>Sub</t>
  </si>
  <si>
    <t>Aut</t>
  </si>
  <si>
    <t>Rpa</t>
  </si>
  <si>
    <t>Rsb</t>
  </si>
  <si>
    <t>D</t>
  </si>
  <si>
    <t>MORETTI</t>
  </si>
  <si>
    <t>-</t>
  </si>
  <si>
    <t>C</t>
  </si>
  <si>
    <t>Laz</t>
  </si>
  <si>
    <t>Mil</t>
  </si>
  <si>
    <t>P</t>
  </si>
  <si>
    <t>ABBIATI</t>
  </si>
  <si>
    <t>CHAMOT</t>
  </si>
  <si>
    <t>KALADZE</t>
  </si>
  <si>
    <t>Per</t>
  </si>
  <si>
    <t>DI LORETO</t>
  </si>
  <si>
    <t>Udi</t>
  </si>
  <si>
    <t>KROLDRUP</t>
  </si>
  <si>
    <t>A</t>
  </si>
  <si>
    <t>DI MICHELE</t>
  </si>
  <si>
    <t>Rom</t>
  </si>
  <si>
    <t>SIVIGLIA</t>
  </si>
  <si>
    <t>SOGLIANO</t>
  </si>
  <si>
    <t>VIALI</t>
  </si>
  <si>
    <t>ZEBINA</t>
  </si>
  <si>
    <t>BARONIO</t>
  </si>
  <si>
    <t>BENIN</t>
  </si>
  <si>
    <t>GUIGOU</t>
  </si>
  <si>
    <t>Int</t>
  </si>
  <si>
    <t>BATISTUTA</t>
  </si>
  <si>
    <t>Ata</t>
  </si>
  <si>
    <t>COMANDINI</t>
  </si>
  <si>
    <t>GILARDINO</t>
  </si>
  <si>
    <t>INZAGHI S</t>
  </si>
  <si>
    <t>Par</t>
  </si>
  <si>
    <t>MONTELLA</t>
  </si>
  <si>
    <t>Pia</t>
  </si>
  <si>
    <t>POGGI</t>
  </si>
  <si>
    <t>ROSSINI</t>
  </si>
  <si>
    <t>ADANI</t>
  </si>
  <si>
    <t>BELLINI</t>
  </si>
  <si>
    <t>MALDINI</t>
  </si>
  <si>
    <t>Tor</t>
  </si>
  <si>
    <t>CASTROMAN</t>
  </si>
  <si>
    <t>CONCEICAO</t>
  </si>
  <si>
    <t>Bre</t>
  </si>
  <si>
    <t>FILIPPINI E</t>
  </si>
  <si>
    <t>JUNIOR</t>
  </si>
  <si>
    <t>LAMOUCHI</t>
  </si>
  <si>
    <t>MARCHIONNI</t>
  </si>
  <si>
    <t>PIERI</t>
  </si>
  <si>
    <t>SERGINHO</t>
  </si>
  <si>
    <t>ZAURI</t>
  </si>
  <si>
    <t>BONAZZOLI</t>
  </si>
  <si>
    <t>CHIESA</t>
  </si>
  <si>
    <t>CRESPO</t>
  </si>
  <si>
    <t>HUBNER</t>
  </si>
  <si>
    <t>BUCCI</t>
  </si>
  <si>
    <t>Juv</t>
  </si>
  <si>
    <t>BUFFON</t>
  </si>
  <si>
    <t>CASTELLAZZI</t>
  </si>
  <si>
    <t>FERRON</t>
  </si>
  <si>
    <t>FREY</t>
  </si>
  <si>
    <t>Chi</t>
  </si>
  <si>
    <t>LUPATELLI</t>
  </si>
  <si>
    <t>Bol</t>
  </si>
  <si>
    <t>PAGLIUCA</t>
  </si>
  <si>
    <t>PELIZZOLI</t>
  </si>
  <si>
    <t>PERUZZI</t>
  </si>
  <si>
    <t>TAIBI</t>
  </si>
  <si>
    <t>TOLDO</t>
  </si>
  <si>
    <t>BERTOTTO</t>
  </si>
  <si>
    <t>CANDELA</t>
  </si>
  <si>
    <t>COLONNESE</t>
  </si>
  <si>
    <t>CRISTANTE</t>
  </si>
  <si>
    <t>D'ANNA</t>
  </si>
  <si>
    <t>DELLI CARRI</t>
  </si>
  <si>
    <t>FATTORI</t>
  </si>
  <si>
    <t>FAVALLI</t>
  </si>
  <si>
    <t>GARGO</t>
  </si>
  <si>
    <t>LAMACCHI</t>
  </si>
  <si>
    <t>LANNA</t>
  </si>
  <si>
    <t>MATERAZZI</t>
  </si>
  <si>
    <t>MORO</t>
  </si>
  <si>
    <t>PANCARO</t>
  </si>
  <si>
    <t>PESSOTTO</t>
  </si>
  <si>
    <t>PETRUZZI</t>
  </si>
  <si>
    <t>RINALDI</t>
  </si>
  <si>
    <t>SALA</t>
  </si>
  <si>
    <t>SARTOR</t>
  </si>
  <si>
    <t>THURAM</t>
  </si>
  <si>
    <t>TOSTO</t>
  </si>
  <si>
    <t>ZAMBONI</t>
  </si>
  <si>
    <t>DE FRANCESCHI</t>
  </si>
  <si>
    <t>DI BIAGIO</t>
  </si>
  <si>
    <t>DONATI</t>
  </si>
  <si>
    <t>FILIPPINI A</t>
  </si>
  <si>
    <t>FUSER</t>
  </si>
  <si>
    <t>GATTUSO</t>
  </si>
  <si>
    <t>OLIVE</t>
  </si>
  <si>
    <t>PECCHIA</t>
  </si>
  <si>
    <t>SIMEONE</t>
  </si>
  <si>
    <t>TOMMASI</t>
  </si>
  <si>
    <t>VANNUCCHI</t>
  </si>
  <si>
    <t>ZENONI D</t>
  </si>
  <si>
    <t>CRUZ</t>
  </si>
  <si>
    <t>DI VAIO</t>
  </si>
  <si>
    <t>INZAGHI F</t>
  </si>
  <si>
    <t>SHEVCHENKO</t>
  </si>
  <si>
    <t>CHIMENTI</t>
  </si>
  <si>
    <t>MAZZANTINI</t>
  </si>
  <si>
    <t>BRIOSCHI</t>
  </si>
  <si>
    <t>CANNAVARO F</t>
  </si>
  <si>
    <t>CASTELLINI P</t>
  </si>
  <si>
    <t>CESAR</t>
  </si>
  <si>
    <t>D'ANGELO</t>
  </si>
  <si>
    <t>GALANTE</t>
  </si>
  <si>
    <t>MACELLARI</t>
  </si>
  <si>
    <t>MONTERO</t>
  </si>
  <si>
    <t>TUDOR</t>
  </si>
  <si>
    <t>ZANCHI</t>
  </si>
  <si>
    <t>ZE MARIA</t>
  </si>
  <si>
    <t>BAIOCCO</t>
  </si>
  <si>
    <t>BERRETTA</t>
  </si>
  <si>
    <t>BROCCHI</t>
  </si>
  <si>
    <t>DE ASCENTIS</t>
  </si>
  <si>
    <t>DI FRANCESCO</t>
  </si>
  <si>
    <t>DONI</t>
  </si>
  <si>
    <t>EMRE</t>
  </si>
  <si>
    <t>GATTI</t>
  </si>
  <si>
    <t>GROSSO</t>
  </si>
  <si>
    <t>MANFREDINI C</t>
  </si>
  <si>
    <t>MATUZALEM</t>
  </si>
  <si>
    <t>NERVO</t>
  </si>
  <si>
    <t>PIZARRO</t>
  </si>
  <si>
    <t>TACCHINARDI</t>
  </si>
  <si>
    <t>TEDESCO</t>
  </si>
  <si>
    <t>YLLANA</t>
  </si>
  <si>
    <t>ZAMBROTTA</t>
  </si>
  <si>
    <t>CORRADI</t>
  </si>
  <si>
    <t>MARAZZINA</t>
  </si>
  <si>
    <t>VRYZAS</t>
  </si>
  <si>
    <t>GUARDALBEN</t>
  </si>
  <si>
    <t>BONERA</t>
  </si>
  <si>
    <t>CARRERA</t>
  </si>
  <si>
    <t>CASTELLINI M</t>
  </si>
  <si>
    <t>CONTRA</t>
  </si>
  <si>
    <t>FALCONE</t>
  </si>
  <si>
    <t>NESTA</t>
  </si>
  <si>
    <t>ODDO</t>
  </si>
  <si>
    <t>SENSINI</t>
  </si>
  <si>
    <t>ZENONI C</t>
  </si>
  <si>
    <t>ERIBERTO</t>
  </si>
  <si>
    <t>GAUTIERI</t>
  </si>
  <si>
    <t>NEDVED</t>
  </si>
  <si>
    <t>PERROTTA</t>
  </si>
  <si>
    <t>SEEDORF</t>
  </si>
  <si>
    <t>ZANETTI J</t>
  </si>
  <si>
    <t>KALLON</t>
  </si>
  <si>
    <t>LOPEZ C</t>
  </si>
  <si>
    <t>MUZZI</t>
  </si>
  <si>
    <t>TARE</t>
  </si>
  <si>
    <t>VIERI</t>
  </si>
  <si>
    <t>CORINI</t>
  </si>
  <si>
    <t>DEL PIERO</t>
  </si>
  <si>
    <t>TREZEGUET</t>
  </si>
  <si>
    <t>SIGNORI</t>
  </si>
  <si>
    <t>AMBROSIO</t>
  </si>
  <si>
    <t>ANTONIOLI</t>
  </si>
  <si>
    <t>CALDERONI</t>
  </si>
  <si>
    <t>CAVALIERE</t>
  </si>
  <si>
    <t>DE LUCIA</t>
  </si>
  <si>
    <t>DE SANCTIS</t>
  </si>
  <si>
    <t>FIORI</t>
  </si>
  <si>
    <t>FONTANA</t>
  </si>
  <si>
    <t>MARCHEGIANI</t>
  </si>
  <si>
    <t>MOREAU</t>
  </si>
  <si>
    <t>ORLANDONI</t>
  </si>
  <si>
    <t>RENARD</t>
  </si>
  <si>
    <t>SORRENTINO</t>
  </si>
  <si>
    <t>SRNICEK</t>
  </si>
  <si>
    <t>TAFFAREL</t>
  </si>
  <si>
    <t>TARDIOLI</t>
  </si>
  <si>
    <t>BIRINDELLI</t>
  </si>
  <si>
    <t>BOSELLI</t>
  </si>
  <si>
    <t>CABALLERO</t>
  </si>
  <si>
    <t>CAFU'</t>
  </si>
  <si>
    <t>CANNAVARO P</t>
  </si>
  <si>
    <t>CIRILLO</t>
  </si>
  <si>
    <t>DAINELLI</t>
  </si>
  <si>
    <t>DIANA</t>
  </si>
  <si>
    <t>FALSINI</t>
  </si>
  <si>
    <t>FERRARA</t>
  </si>
  <si>
    <t>FOGLIO</t>
  </si>
  <si>
    <t>FRESI</t>
  </si>
  <si>
    <t>GARZYA</t>
  </si>
  <si>
    <t>GENAUX</t>
  </si>
  <si>
    <t>GRESKO</t>
  </si>
  <si>
    <t>GURENKO</t>
  </si>
  <si>
    <t>JUAREZ</t>
  </si>
  <si>
    <t>LASSISSI</t>
  </si>
  <si>
    <t>LAURSEN</t>
  </si>
  <si>
    <t>LEGROTTAGLIE</t>
  </si>
  <si>
    <t>LONGO</t>
  </si>
  <si>
    <t>LORENZI</t>
  </si>
  <si>
    <t>MANFREDINI T</t>
  </si>
  <si>
    <t>MANGONE</t>
  </si>
  <si>
    <t>MARTINEZ</t>
  </si>
  <si>
    <t>MEZZANO</t>
  </si>
  <si>
    <t>MIHAJLOVIC</t>
  </si>
  <si>
    <t>MILANESE</t>
  </si>
  <si>
    <t>NATALI</t>
  </si>
  <si>
    <t>NEGRO</t>
  </si>
  <si>
    <t>PADALINO</t>
  </si>
  <si>
    <t>PAGANIN</t>
  </si>
  <si>
    <t>PARAMATTI</t>
  </si>
  <si>
    <t>PAVAN</t>
  </si>
  <si>
    <t>PINEDA</t>
  </si>
  <si>
    <t>ROQUE JUNIOR</t>
  </si>
  <si>
    <t>RUSTICO</t>
  </si>
  <si>
    <t>SERENA</t>
  </si>
  <si>
    <t>SIMIC</t>
  </si>
  <si>
    <t>SOTTIL</t>
  </si>
  <si>
    <t>TARANTINO</t>
  </si>
  <si>
    <t>TRAMEZZANI</t>
  </si>
  <si>
    <t>ZACCARDO</t>
  </si>
  <si>
    <t>ALMEYDA</t>
  </si>
  <si>
    <t>ALMIRON</t>
  </si>
  <si>
    <t>AMBROSINI</t>
  </si>
  <si>
    <t>BACHINI</t>
  </si>
  <si>
    <t>BAGGIO D</t>
  </si>
  <si>
    <t>BARONE</t>
  </si>
  <si>
    <t>BEDIN</t>
  </si>
  <si>
    <t>BINOTTO</t>
  </si>
  <si>
    <t>BLASI</t>
  </si>
  <si>
    <t>CAMORANESI</t>
  </si>
  <si>
    <t>CAUET</t>
  </si>
  <si>
    <t>CAVALLI</t>
  </si>
  <si>
    <t>CONTE</t>
  </si>
  <si>
    <t>DALMAT</t>
  </si>
  <si>
    <t>EMERSON</t>
  </si>
  <si>
    <t>FABIANO</t>
  </si>
  <si>
    <t>FARINOS</t>
  </si>
  <si>
    <t>FUSANI</t>
  </si>
  <si>
    <t>GIANNICHEDDA</t>
  </si>
  <si>
    <t>GIUNTI</t>
  </si>
  <si>
    <t>GORETTI</t>
  </si>
  <si>
    <t>GOTTARDI</t>
  </si>
  <si>
    <t>HELVEG</t>
  </si>
  <si>
    <t>JORGENSEN</t>
  </si>
  <si>
    <t>LIVERANI</t>
  </si>
  <si>
    <t>MARCOS PAULO</t>
  </si>
  <si>
    <t>MICELI</t>
  </si>
  <si>
    <t>O'NEILL</t>
  </si>
  <si>
    <t>PINZI</t>
  </si>
  <si>
    <t>REDONDO</t>
  </si>
  <si>
    <t>SCARCHILLI</t>
  </si>
  <si>
    <t>TOMIC</t>
  </si>
  <si>
    <t>VAN DER VEGT</t>
  </si>
  <si>
    <t>ZANETTI C</t>
  </si>
  <si>
    <t>ADRIANO</t>
  </si>
  <si>
    <t>AMAURI</t>
  </si>
  <si>
    <t>AMORUSO</t>
  </si>
  <si>
    <t>BELLUCCI</t>
  </si>
  <si>
    <t>BERRETTONI</t>
  </si>
  <si>
    <t>CIPRIANI</t>
  </si>
  <si>
    <t>DELVECCHIO</t>
  </si>
  <si>
    <t>FERRANTE</t>
  </si>
  <si>
    <t>GRIECO</t>
  </si>
  <si>
    <t>INACIO PIA'</t>
  </si>
  <si>
    <t>OMOLADE</t>
  </si>
  <si>
    <t>SALGADO</t>
  </si>
  <si>
    <t>SAUDATI</t>
  </si>
  <si>
    <t>TONI</t>
  </si>
  <si>
    <t>VENTOLA</t>
  </si>
  <si>
    <t>CARDONE</t>
  </si>
  <si>
    <t>COMOTTO</t>
  </si>
  <si>
    <t>GAMBERINI</t>
  </si>
  <si>
    <t>IULIANO</t>
  </si>
  <si>
    <t>VIVAS</t>
  </si>
  <si>
    <t>APPIAH</t>
  </si>
  <si>
    <t>BRIGHI</t>
  </si>
  <si>
    <t>DABO</t>
  </si>
  <si>
    <t>GUANA</t>
  </si>
  <si>
    <t>LIMA</t>
  </si>
  <si>
    <t>MARESCA</t>
  </si>
  <si>
    <t>OKAN</t>
  </si>
  <si>
    <t>STANKOVIC</t>
  </si>
  <si>
    <t>VERGASSOLA</t>
  </si>
  <si>
    <t>IAQUINTA</t>
  </si>
  <si>
    <t>NOMVETE</t>
  </si>
  <si>
    <t>SALAS</t>
  </si>
  <si>
    <t>COUTO</t>
  </si>
  <si>
    <t>STAM</t>
  </si>
  <si>
    <t>DELLAS</t>
  </si>
  <si>
    <t>CACCIA</t>
  </si>
  <si>
    <t>PANUCCI</t>
  </si>
  <si>
    <t>DAVIDS</t>
  </si>
  <si>
    <t>SCHOPP</t>
  </si>
  <si>
    <t>GUARDIOLA</t>
  </si>
  <si>
    <t>SORONDO</t>
  </si>
  <si>
    <t>CUFRE'</t>
  </si>
  <si>
    <t>MONTANO</t>
  </si>
  <si>
    <t>TOTTI</t>
  </si>
  <si>
    <t>AHN</t>
  </si>
  <si>
    <t>MICOUD</t>
  </si>
  <si>
    <t>NAKATA</t>
  </si>
  <si>
    <t>RUI COSTA</t>
  </si>
  <si>
    <t>PIRLO</t>
  </si>
  <si>
    <t>BAGGIO R</t>
  </si>
  <si>
    <t>LOCATELLI</t>
  </si>
  <si>
    <t>PINARDI</t>
  </si>
  <si>
    <t>MORFEO</t>
  </si>
  <si>
    <t>FIORE</t>
  </si>
  <si>
    <t>BEGHETTO</t>
  </si>
  <si>
    <t>RECOBA</t>
  </si>
  <si>
    <t>ZALAYETA</t>
  </si>
  <si>
    <t>DELLA ROCCA</t>
  </si>
  <si>
    <t>FIRMANI</t>
  </si>
  <si>
    <t>ESPOSITO</t>
  </si>
  <si>
    <t>CARACCIOLO</t>
  </si>
  <si>
    <t>WARLEY</t>
  </si>
  <si>
    <t>ESPINAL</t>
  </si>
  <si>
    <t>GONZALEZ</t>
  </si>
  <si>
    <t>FRANCO</t>
  </si>
  <si>
    <t>EVACUO</t>
  </si>
  <si>
    <t>STANKEVICIUS</t>
  </si>
  <si>
    <t>THORNINGER</t>
  </si>
  <si>
    <t>SOMMESE</t>
  </si>
  <si>
    <t>BIANCHI</t>
  </si>
  <si>
    <t>BA</t>
  </si>
  <si>
    <t>PATRASCU</t>
  </si>
  <si>
    <t>ALBERTO</t>
  </si>
  <si>
    <t>FERRARO</t>
  </si>
  <si>
    <t>MARTINELLI</t>
  </si>
  <si>
    <t>BREVIARIO</t>
  </si>
  <si>
    <t>OBODO</t>
  </si>
  <si>
    <t>FABRE</t>
  </si>
  <si>
    <t>Com</t>
  </si>
  <si>
    <t>BALLOTTA</t>
  </si>
  <si>
    <t>BELARDI</t>
  </si>
  <si>
    <t>BERTI</t>
  </si>
  <si>
    <t>Mod</t>
  </si>
  <si>
    <t>Reg</t>
  </si>
  <si>
    <t>Emp</t>
  </si>
  <si>
    <t>BRUNNER</t>
  </si>
  <si>
    <t>DIDA</t>
  </si>
  <si>
    <t>KALAC</t>
  </si>
  <si>
    <t>LAYENI</t>
  </si>
  <si>
    <t>MAZZI</t>
  </si>
  <si>
    <t>MICILLO</t>
  </si>
  <si>
    <t>PANSERA</t>
  </si>
  <si>
    <t>SERENI</t>
  </si>
  <si>
    <t>ZAHALKA</t>
  </si>
  <si>
    <t>ZANCOPE'</t>
  </si>
  <si>
    <t>LEJSAL</t>
  </si>
  <si>
    <t>ATZORI</t>
  </si>
  <si>
    <t>BACCIN</t>
  </si>
  <si>
    <t>BALESTRI</t>
  </si>
  <si>
    <t>BALZARETTI</t>
  </si>
  <si>
    <t>BELLERI</t>
  </si>
  <si>
    <t>BREVI</t>
  </si>
  <si>
    <t>CEVOLI</t>
  </si>
  <si>
    <t>COCO</t>
  </si>
  <si>
    <t>CORDOBA</t>
  </si>
  <si>
    <t>CRIBARI</t>
  </si>
  <si>
    <t>CUPI</t>
  </si>
  <si>
    <t>DE MARTIS</t>
  </si>
  <si>
    <t>FERRARI M</t>
  </si>
  <si>
    <t>FRANCESCHINI I</t>
  </si>
  <si>
    <t>GAMARRA</t>
  </si>
  <si>
    <t>GREGORI</t>
  </si>
  <si>
    <t>GASTALDELLO</t>
  </si>
  <si>
    <t>JIRANEK</t>
  </si>
  <si>
    <t>KARGBO</t>
  </si>
  <si>
    <t>LOPEZ E</t>
  </si>
  <si>
    <t>LOUMPOUTIS</t>
  </si>
  <si>
    <t>LUCCHINI</t>
  </si>
  <si>
    <t>MARTINEZ VIDAL</t>
  </si>
  <si>
    <t>MAYER</t>
  </si>
  <si>
    <t>MENSAH</t>
  </si>
  <si>
    <t>MINELLI</t>
  </si>
  <si>
    <t>MIRRI</t>
  </si>
  <si>
    <t>MORABITO</t>
  </si>
  <si>
    <t>MUSIC</t>
  </si>
  <si>
    <t>OYOLA</t>
  </si>
  <si>
    <t>QUAGLIA</t>
  </si>
  <si>
    <t>RADI</t>
  </si>
  <si>
    <t>SAMUEL</t>
  </si>
  <si>
    <t>SMIT</t>
  </si>
  <si>
    <t>SORIN</t>
  </si>
  <si>
    <t>STELLINI</t>
  </si>
  <si>
    <t>TORRISI</t>
  </si>
  <si>
    <t>UNGARI</t>
  </si>
  <si>
    <t>VARGAS</t>
  </si>
  <si>
    <t>VINCENTI</t>
  </si>
  <si>
    <t>ZAMPERINI</t>
  </si>
  <si>
    <t>ALBINO</t>
  </si>
  <si>
    <t>ALEX</t>
  </si>
  <si>
    <t>ALLEGRETTI</t>
  </si>
  <si>
    <t>ARDITO</t>
  </si>
  <si>
    <t>BAROLLO</t>
  </si>
  <si>
    <t>BELINGHERI</t>
  </si>
  <si>
    <t>BENEFORTI</t>
  </si>
  <si>
    <t>BOMBARDINI</t>
  </si>
  <si>
    <t>BRESCIANO</t>
  </si>
  <si>
    <t>BRNCIC</t>
  </si>
  <si>
    <t>CAMPEDELLI</t>
  </si>
  <si>
    <t>ROSSI</t>
  </si>
  <si>
    <t>COLUCCI</t>
  </si>
  <si>
    <t>CORRENT</t>
  </si>
  <si>
    <t>CRINITI</t>
  </si>
  <si>
    <t>DALLA BONA</t>
  </si>
  <si>
    <t>FICINI</t>
  </si>
  <si>
    <t>FRANCESCHINI D</t>
  </si>
  <si>
    <t>FRARA</t>
  </si>
  <si>
    <t>GEMITI</t>
  </si>
  <si>
    <t>GIAMPIERETTI</t>
  </si>
  <si>
    <t>GRELLA</t>
  </si>
  <si>
    <t>GULY</t>
  </si>
  <si>
    <t>GUZZO</t>
  </si>
  <si>
    <t>JANKULOVSKI</t>
  </si>
  <si>
    <t>JAVORCIC</t>
  </si>
  <si>
    <t>LAZETIC</t>
  </si>
  <si>
    <t>LEON</t>
  </si>
  <si>
    <t>MAGRO</t>
  </si>
  <si>
    <t>MAMEDE</t>
  </si>
  <si>
    <t>MARCOLIN</t>
  </si>
  <si>
    <t>MAURI</t>
  </si>
  <si>
    <t>MESTO</t>
  </si>
  <si>
    <t>MILANETTO</t>
  </si>
  <si>
    <t>MOZART</t>
  </si>
  <si>
    <t>NALIS</t>
  </si>
  <si>
    <t>PAREDES</t>
  </si>
  <si>
    <t>PASSONI</t>
  </si>
  <si>
    <t>PONZO</t>
  </si>
  <si>
    <t>RICCIO</t>
  </si>
  <si>
    <t>SCOPONI</t>
  </si>
  <si>
    <t>VAN GASTEL</t>
  </si>
  <si>
    <t>VERON</t>
  </si>
  <si>
    <t>VICARI</t>
  </si>
  <si>
    <t>ZACCHEI</t>
  </si>
  <si>
    <t>CARBONE</t>
  </si>
  <si>
    <t>CF</t>
  </si>
  <si>
    <t>COZZA</t>
  </si>
  <si>
    <t>DEL NERO</t>
  </si>
  <si>
    <t>LODI</t>
  </si>
  <si>
    <t>MEGHNI</t>
  </si>
  <si>
    <t>NAKAMURA</t>
  </si>
  <si>
    <t>PASINO</t>
  </si>
  <si>
    <t>BJELANOVIC</t>
  </si>
  <si>
    <t>BOGDANI</t>
  </si>
  <si>
    <t>BORRIELLO</t>
  </si>
  <si>
    <t>BUSCE'</t>
  </si>
  <si>
    <t>CHIANESE</t>
  </si>
  <si>
    <t>COLACONE</t>
  </si>
  <si>
    <t>COSSATO</t>
  </si>
  <si>
    <t>DE CESARE</t>
  </si>
  <si>
    <t>DI NATALE</t>
  </si>
  <si>
    <t>DIONIGI</t>
  </si>
  <si>
    <t>FABBRINI</t>
  </si>
  <si>
    <t>FERRARI G</t>
  </si>
  <si>
    <t>JANCKER</t>
  </si>
  <si>
    <t>LIOLIDIS</t>
  </si>
  <si>
    <t>KAMARA</t>
  </si>
  <si>
    <t>LUCARELLI</t>
  </si>
  <si>
    <t>MENDIL</t>
  </si>
  <si>
    <t>MICCOLI</t>
  </si>
  <si>
    <t>OBOLO</t>
  </si>
  <si>
    <t>OSMANOWSKI</t>
  </si>
  <si>
    <t>PELLISSIER</t>
  </si>
  <si>
    <t>RIVALDO</t>
  </si>
  <si>
    <t>ROCCHI</t>
  </si>
  <si>
    <t>RUNSTROEM</t>
  </si>
  <si>
    <t>SAVOLDI</t>
  </si>
  <si>
    <t>SCULLI</t>
  </si>
  <si>
    <t>SERNA</t>
  </si>
  <si>
    <t>TALDO</t>
  </si>
  <si>
    <t>TAVANO</t>
  </si>
  <si>
    <t>TOMASSON</t>
  </si>
  <si>
    <t>VERONESE</t>
  </si>
  <si>
    <t>BIERHOFF</t>
  </si>
  <si>
    <t>CONTICCHIO</t>
  </si>
  <si>
    <t>MAGALLANES</t>
  </si>
  <si>
    <t>sv</t>
  </si>
  <si>
    <t>CASSANO A</t>
  </si>
  <si>
    <t>CAPPELLINI</t>
  </si>
  <si>
    <t>GODEAS</t>
  </si>
  <si>
    <t>DELLA MORTE</t>
  </si>
  <si>
    <t>ANDERSSON</t>
  </si>
  <si>
    <t>CAPUTO</t>
  </si>
  <si>
    <t>SERIC</t>
  </si>
  <si>
    <t>JADID</t>
  </si>
  <si>
    <t>BENARRIVO</t>
  </si>
  <si>
    <t>MUTU</t>
  </si>
  <si>
    <t>PIERINI</t>
  </si>
  <si>
    <t>RASTELLI</t>
  </si>
  <si>
    <t>3a GIORNATA</t>
  </si>
  <si>
    <t>ATALANTA</t>
  </si>
  <si>
    <t>Cod</t>
  </si>
  <si>
    <t>Nome</t>
  </si>
  <si>
    <t>Ruolo</t>
  </si>
  <si>
    <t>VGdS</t>
  </si>
  <si>
    <t>VCdS</t>
  </si>
  <si>
    <t>VFcS</t>
  </si>
  <si>
    <t>G</t>
  </si>
  <si>
    <t>E</t>
  </si>
  <si>
    <t>Rig</t>
  </si>
  <si>
    <t>Ass</t>
  </si>
  <si>
    <t>GdV</t>
  </si>
  <si>
    <t>GdP</t>
  </si>
  <si>
    <t>Taibi</t>
  </si>
  <si>
    <t>Bellini</t>
  </si>
  <si>
    <t>Foglio</t>
  </si>
  <si>
    <t>Rustico</t>
  </si>
  <si>
    <t>Sala</t>
  </si>
  <si>
    <t>Zauri</t>
  </si>
  <si>
    <t>Berretta</t>
  </si>
  <si>
    <t>Espinal</t>
  </si>
  <si>
    <t>SV</t>
  </si>
  <si>
    <t>Gautieri</t>
  </si>
  <si>
    <t>Zenoni D.</t>
  </si>
  <si>
    <t>Doni</t>
  </si>
  <si>
    <t>B</t>
  </si>
  <si>
    <t>Pinardi</t>
  </si>
  <si>
    <t>Inacio Pià</t>
  </si>
  <si>
    <t>Rossini</t>
  </si>
  <si>
    <t>All.: Vavassori</t>
  </si>
  <si>
    <t>BOLOGNA</t>
  </si>
  <si>
    <t>Pagliuca</t>
  </si>
  <si>
    <t>Castellini M.</t>
  </si>
  <si>
    <t>Falcone</t>
  </si>
  <si>
    <t>Paramatti</t>
  </si>
  <si>
    <t>Zaccardo</t>
  </si>
  <si>
    <t>Zanchi</t>
  </si>
  <si>
    <t>Amoroso</t>
  </si>
  <si>
    <t>Colucci L.</t>
  </si>
  <si>
    <t>Nervo</t>
  </si>
  <si>
    <t>Olive</t>
  </si>
  <si>
    <t>Salvetti</t>
  </si>
  <si>
    <t>Locatelli</t>
  </si>
  <si>
    <t>Bellucci</t>
  </si>
  <si>
    <t>Cruz</t>
  </si>
  <si>
    <t>All.: Guidolin</t>
  </si>
  <si>
    <t>CHIEVO</t>
  </si>
  <si>
    <t>Lupatelli</t>
  </si>
  <si>
    <t>D'Anna</t>
  </si>
  <si>
    <t>Lanna</t>
  </si>
  <si>
    <t>Legrottaglie</t>
  </si>
  <si>
    <t>Moro</t>
  </si>
  <si>
    <t>Corini</t>
  </si>
  <si>
    <t>Della Morte</t>
  </si>
  <si>
    <t>Franceschini D.</t>
  </si>
  <si>
    <t>Perrotta</t>
  </si>
  <si>
    <t>Beghetto</t>
  </si>
  <si>
    <t>Bierhoff</t>
  </si>
  <si>
    <t>Cossato F.</t>
  </si>
  <si>
    <t>Marazzina</t>
  </si>
  <si>
    <t>Pellissier</t>
  </si>
  <si>
    <t>All.: Del Neri</t>
  </si>
  <si>
    <t>BRESCIA</t>
  </si>
  <si>
    <t>Srnicek</t>
  </si>
  <si>
    <t>Dainelli</t>
  </si>
  <si>
    <t>Martinez Vidal</t>
  </si>
  <si>
    <t>Petruzzi</t>
  </si>
  <si>
    <t>Seric</t>
  </si>
  <si>
    <t>Stankevicius</t>
  </si>
  <si>
    <t>Appiah</t>
  </si>
  <si>
    <t>Bachini</t>
  </si>
  <si>
    <t>Filippini A.</t>
  </si>
  <si>
    <t>Guana</t>
  </si>
  <si>
    <t>Matuzalem</t>
  </si>
  <si>
    <t>Schopp</t>
  </si>
  <si>
    <t>Baggio R.</t>
  </si>
  <si>
    <t>Tare</t>
  </si>
  <si>
    <t>All.: Mazzone</t>
  </si>
  <si>
    <t>EMPOLI</t>
  </si>
  <si>
    <t>Berti</t>
  </si>
  <si>
    <t>Atzori</t>
  </si>
  <si>
    <t>Belleri</t>
  </si>
  <si>
    <t>Cribari S.</t>
  </si>
  <si>
    <t>Cupi</t>
  </si>
  <si>
    <t>Ficini</t>
  </si>
  <si>
    <t>Giampieretti</t>
  </si>
  <si>
    <t>Grella</t>
  </si>
  <si>
    <t>Vannucchi</t>
  </si>
  <si>
    <t>Buscè</t>
  </si>
  <si>
    <t>Di Natale</t>
  </si>
  <si>
    <t>Grieco</t>
  </si>
  <si>
    <t>Rocchi</t>
  </si>
  <si>
    <t>Saudati</t>
  </si>
  <si>
    <t>All.: Baldini</t>
  </si>
  <si>
    <t>JUVENTUS</t>
  </si>
  <si>
    <t>Buffon</t>
  </si>
  <si>
    <t>Iuliano</t>
  </si>
  <si>
    <t>Montero</t>
  </si>
  <si>
    <t>Moretti</t>
  </si>
  <si>
    <t>Thuram</t>
  </si>
  <si>
    <t>Tudor</t>
  </si>
  <si>
    <t>Zenoni C.</t>
  </si>
  <si>
    <t>Baiocco</t>
  </si>
  <si>
    <t>Camoranesi</t>
  </si>
  <si>
    <t>Tacchinardi</t>
  </si>
  <si>
    <t>Nedved</t>
  </si>
  <si>
    <t>Del Piero</t>
  </si>
  <si>
    <t>Di Vaio</t>
  </si>
  <si>
    <t>Salas</t>
  </si>
  <si>
    <t>All.: Lippi</t>
  </si>
  <si>
    <t>MILAN</t>
  </si>
  <si>
    <t>Dida</t>
  </si>
  <si>
    <t>Kaladze</t>
  </si>
  <si>
    <t>Maldini</t>
  </si>
  <si>
    <t>Nesta</t>
  </si>
  <si>
    <t>Simic</t>
  </si>
  <si>
    <t>Ambrosini</t>
  </si>
  <si>
    <t>Ba</t>
  </si>
  <si>
    <t>Serginho</t>
  </si>
  <si>
    <t>Pirlo</t>
  </si>
  <si>
    <t>Rui Costa</t>
  </si>
  <si>
    <t>Seedorf</t>
  </si>
  <si>
    <t>Borriello</t>
  </si>
  <si>
    <t>Inzaghi F.</t>
  </si>
  <si>
    <t>Tomasson</t>
  </si>
  <si>
    <t>All.: Ancelotti</t>
  </si>
  <si>
    <t>PERUGIA</t>
  </si>
  <si>
    <t>Kalac</t>
  </si>
  <si>
    <t>Di Loreto</t>
  </si>
  <si>
    <t>Milanese</t>
  </si>
  <si>
    <t>Rezaei</t>
  </si>
  <si>
    <t>Ze Maria</t>
  </si>
  <si>
    <t>Baronio</t>
  </si>
  <si>
    <t>Blasi</t>
  </si>
  <si>
    <t>Grosso</t>
  </si>
  <si>
    <t>Obodo</t>
  </si>
  <si>
    <t>Tedesco</t>
  </si>
  <si>
    <t>Berrettoni</t>
  </si>
  <si>
    <t>Caracciolo</t>
  </si>
  <si>
    <t>Miccoli</t>
  </si>
  <si>
    <t>Vryzas</t>
  </si>
  <si>
    <t>All.: Cosmi</t>
  </si>
  <si>
    <t>PARMA</t>
  </si>
  <si>
    <t>Frey</t>
  </si>
  <si>
    <t>Benarrivo</t>
  </si>
  <si>
    <t>Bonera</t>
  </si>
  <si>
    <t>Diana</t>
  </si>
  <si>
    <t>Ferrari M.</t>
  </si>
  <si>
    <t>Barone</t>
  </si>
  <si>
    <t>Bresciano</t>
  </si>
  <si>
    <t>Brighi</t>
  </si>
  <si>
    <t>Donati</t>
  </si>
  <si>
    <t>Lamouchi</t>
  </si>
  <si>
    <t>Marchionni</t>
  </si>
  <si>
    <t>Adriano</t>
  </si>
  <si>
    <t>Gilardino</t>
  </si>
  <si>
    <t>Mutu</t>
  </si>
  <si>
    <t>All.: Prandelli</t>
  </si>
  <si>
    <t>COMO</t>
  </si>
  <si>
    <t>Brunner</t>
  </si>
  <si>
    <t>Music</t>
  </si>
  <si>
    <t>Padalino</t>
  </si>
  <si>
    <t>Stellini</t>
  </si>
  <si>
    <t>Tarantino</t>
  </si>
  <si>
    <t>Tomas</t>
  </si>
  <si>
    <t>Allegretti</t>
  </si>
  <si>
    <t>Binotto</t>
  </si>
  <si>
    <t>Cauet</t>
  </si>
  <si>
    <t>Pecchia</t>
  </si>
  <si>
    <t>Carbone</t>
  </si>
  <si>
    <t>Bjelanovic</t>
  </si>
  <si>
    <t>Godeas</t>
  </si>
  <si>
    <t>All.: Dominissini</t>
  </si>
  <si>
    <t>PIACENZA</t>
  </si>
  <si>
    <t>Guardalben</t>
  </si>
  <si>
    <t>Boselli</t>
  </si>
  <si>
    <t>Campagnaro</t>
  </si>
  <si>
    <t>Cristante</t>
  </si>
  <si>
    <t>Gurenko</t>
  </si>
  <si>
    <t>Lamacchi</t>
  </si>
  <si>
    <t>Mangone</t>
  </si>
  <si>
    <t>Tosto</t>
  </si>
  <si>
    <t>Tramezzani</t>
  </si>
  <si>
    <t>Di Francesco</t>
  </si>
  <si>
    <t>Maresca</t>
  </si>
  <si>
    <t>Riccio</t>
  </si>
  <si>
    <t>Montano</t>
  </si>
  <si>
    <t>Hubner</t>
  </si>
  <si>
    <t>All.: Agostinelli</t>
  </si>
  <si>
    <t>UDINESE</t>
  </si>
  <si>
    <t>De Sanctis</t>
  </si>
  <si>
    <t>Manfredini T.</t>
  </si>
  <si>
    <t>Sensini</t>
  </si>
  <si>
    <t>Alberto</t>
  </si>
  <si>
    <t>Gemiti</t>
  </si>
  <si>
    <t>Jankulovski</t>
  </si>
  <si>
    <t>Jorgensen</t>
  </si>
  <si>
    <t>Pieri</t>
  </si>
  <si>
    <t>Pinzi</t>
  </si>
  <si>
    <t>Pizarro</t>
  </si>
  <si>
    <t>Iaquinta</t>
  </si>
  <si>
    <t>Janker</t>
  </si>
  <si>
    <t>Muzzi</t>
  </si>
  <si>
    <t>Warley</t>
  </si>
  <si>
    <t>All.: Spalletti</t>
  </si>
  <si>
    <t>REGGINA</t>
  </si>
  <si>
    <t>Castellazzi</t>
  </si>
  <si>
    <t>Franceschini I.</t>
  </si>
  <si>
    <t>Jiranek</t>
  </si>
  <si>
    <t>Morabito</t>
  </si>
  <si>
    <t>Pierini</t>
  </si>
  <si>
    <t>Vargas</t>
  </si>
  <si>
    <t>Leon</t>
  </si>
  <si>
    <t>Mamede</t>
  </si>
  <si>
    <t>Mozart</t>
  </si>
  <si>
    <t>Paredes</t>
  </si>
  <si>
    <t>Nakamura</t>
  </si>
  <si>
    <t>Di Michele</t>
  </si>
  <si>
    <t>Rastelli</t>
  </si>
  <si>
    <t>Savoldi</t>
  </si>
  <si>
    <t>All.: Mutti</t>
  </si>
  <si>
    <t>INTER</t>
  </si>
  <si>
    <t>Toldo</t>
  </si>
  <si>
    <t>Cannavaro F.</t>
  </si>
  <si>
    <t>Coco</t>
  </si>
  <si>
    <t>Materazzi</t>
  </si>
  <si>
    <t>Vivas</t>
  </si>
  <si>
    <t>Zanetti J.</t>
  </si>
  <si>
    <t>Almeyda</t>
  </si>
  <si>
    <t>Di Biagio</t>
  </si>
  <si>
    <t>Okan</t>
  </si>
  <si>
    <t>Dalmat</t>
  </si>
  <si>
    <t>Morfeo</t>
  </si>
  <si>
    <t>Recoba</t>
  </si>
  <si>
    <t>Crespo</t>
  </si>
  <si>
    <t>Vieri C.</t>
  </si>
  <si>
    <t>All.: Cuper</t>
  </si>
  <si>
    <t>ROMA</t>
  </si>
  <si>
    <t>Antonioli</t>
  </si>
  <si>
    <t>Cafu</t>
  </si>
  <si>
    <t>Candela</t>
  </si>
  <si>
    <t>Cufrè</t>
  </si>
  <si>
    <t>Panucci</t>
  </si>
  <si>
    <t>Samuel</t>
  </si>
  <si>
    <t>Sartor</t>
  </si>
  <si>
    <t>Emerson</t>
  </si>
  <si>
    <t>Lima</t>
  </si>
  <si>
    <t>Tommasi</t>
  </si>
  <si>
    <t>Cassano</t>
  </si>
  <si>
    <t>Totti</t>
  </si>
  <si>
    <t>Batistuta</t>
  </si>
  <si>
    <t>Montella</t>
  </si>
  <si>
    <t>All.: Capello</t>
  </si>
  <si>
    <t>MODENA</t>
  </si>
  <si>
    <t>Ballotta</t>
  </si>
  <si>
    <t>Balestri</t>
  </si>
  <si>
    <t>Cevoli</t>
  </si>
  <si>
    <t>Mayer</t>
  </si>
  <si>
    <t>Pavan</t>
  </si>
  <si>
    <t>Albino</t>
  </si>
  <si>
    <t>Colucci G.</t>
  </si>
  <si>
    <t>Mauri</t>
  </si>
  <si>
    <t>Milanetto</t>
  </si>
  <si>
    <t>Ponzo</t>
  </si>
  <si>
    <t>Pasino</t>
  </si>
  <si>
    <t>Fabbrini</t>
  </si>
  <si>
    <t>Kamara</t>
  </si>
  <si>
    <t>Sculli</t>
  </si>
  <si>
    <t>All.: De Biasi</t>
  </si>
  <si>
    <t>TORINO</t>
  </si>
  <si>
    <t>Bucci</t>
  </si>
  <si>
    <t>Balzaretti</t>
  </si>
  <si>
    <t>Castellini P.</t>
  </si>
  <si>
    <t>Delli Carri</t>
  </si>
  <si>
    <t>Fattori</t>
  </si>
  <si>
    <t>Galante</t>
  </si>
  <si>
    <t>Conticchio</t>
  </si>
  <si>
    <t>De Ascentis</t>
  </si>
  <si>
    <t>Scarchilli</t>
  </si>
  <si>
    <t>Sommese</t>
  </si>
  <si>
    <t>Vergassola</t>
  </si>
  <si>
    <t>Ferrante</t>
  </si>
  <si>
    <t>Lucarelli C.</t>
  </si>
  <si>
    <t>Magallanes</t>
  </si>
  <si>
    <t>All.: Camolese</t>
  </si>
  <si>
    <t>LAZIO</t>
  </si>
  <si>
    <t>Peruzzi</t>
  </si>
  <si>
    <t>Cesar</t>
  </si>
  <si>
    <t>Mihajlovic</t>
  </si>
  <si>
    <t>Negro</t>
  </si>
  <si>
    <t>Stam</t>
  </si>
  <si>
    <t>Castroman</t>
  </si>
  <si>
    <t>Giannichedda</t>
  </si>
  <si>
    <t>Manfredini C.</t>
  </si>
  <si>
    <t>Simeone</t>
  </si>
  <si>
    <t>Stankovic</t>
  </si>
  <si>
    <t>Fiore</t>
  </si>
  <si>
    <t>Corradi</t>
  </si>
  <si>
    <t>Inzaghi S.</t>
  </si>
  <si>
    <t>Lopez C.</t>
  </si>
  <si>
    <t>All.: Mancini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</si>
</sst>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  <numFmt numFmtId="165" formatCode="0.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</numFmts>
  <fonts count="6">
    <font>
      <sz val="10"/>
      <name val="Arial"/>
      <family val="0"/>
    </font>
    <font>
      <b/>
      <sz val="10"/>
      <color indexed="8"/>
      <name val="Tahoma"/>
      <family val="2"/>
    </font>
    <font>
      <sz val="10"/>
      <color indexed="8"/>
      <name val="MS Sans Serif"/>
      <family val="0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" fontId="1" fillId="6" borderId="1" xfId="19" applyNumberFormat="1" applyFont="1" applyFill="1" applyBorder="1" applyAlignment="1">
      <alignment horizontal="center"/>
      <protection/>
    </xf>
    <xf numFmtId="1" fontId="1" fillId="6" borderId="1" xfId="0" applyNumberFormat="1" applyFont="1" applyFill="1" applyBorder="1" applyAlignment="1">
      <alignment horizontal="center"/>
    </xf>
    <xf numFmtId="1" fontId="1" fillId="7" borderId="1" xfId="19" applyNumberFormat="1" applyFont="1" applyFill="1" applyBorder="1" applyAlignment="1">
      <alignment horizontal="center"/>
      <protection/>
    </xf>
    <xf numFmtId="1" fontId="1" fillId="7" borderId="1" xfId="0" applyNumberFormat="1" applyFont="1" applyFill="1" applyBorder="1" applyAlignment="1">
      <alignment horizontal="center"/>
    </xf>
    <xf numFmtId="0" fontId="1" fillId="8" borderId="1" xfId="19" applyFont="1" applyFill="1" applyBorder="1" applyAlignment="1">
      <alignment horizontal="center"/>
      <protection/>
    </xf>
    <xf numFmtId="0" fontId="1" fillId="8" borderId="1" xfId="19" applyFont="1" applyFill="1" applyBorder="1" applyAlignment="1">
      <alignment horizontal="left"/>
      <protection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2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2" sqref="C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14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15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9"/>
  <sheetViews>
    <sheetView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25" sqref="B25"/>
    </sheetView>
  </sheetViews>
  <sheetFormatPr defaultColWidth="9.140625" defaultRowHeight="12.75" customHeight="1"/>
  <cols>
    <col min="1" max="1" width="4.7109375" style="0" customWidth="1"/>
    <col min="2" max="2" width="18.7109375" style="0" customWidth="1"/>
    <col min="3" max="3" width="5.7109375" style="0" customWidth="1"/>
    <col min="4" max="4" width="10.7109375" style="1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7" width="4.7109375" style="0" customWidth="1"/>
  </cols>
  <sheetData>
    <row r="1" spans="1:17" ht="12.75" customHeight="1">
      <c r="A1" s="13" t="s">
        <v>1</v>
      </c>
      <c r="B1" s="14" t="s">
        <v>2</v>
      </c>
      <c r="C1" s="13" t="s">
        <v>0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8" t="s">
        <v>8</v>
      </c>
      <c r="J1" s="2" t="s">
        <v>9</v>
      </c>
      <c r="K1" s="9" t="s">
        <v>10</v>
      </c>
      <c r="L1" s="9" t="s">
        <v>11</v>
      </c>
      <c r="M1" s="11" t="s">
        <v>12</v>
      </c>
      <c r="N1" s="9" t="s">
        <v>13</v>
      </c>
      <c r="O1" s="9" t="s">
        <v>14</v>
      </c>
      <c r="P1" s="11" t="s">
        <v>15</v>
      </c>
      <c r="Q1" s="9" t="s">
        <v>16</v>
      </c>
    </row>
    <row r="2" spans="1:17" ht="12.75" customHeight="1">
      <c r="A2" s="15" t="s">
        <v>23</v>
      </c>
      <c r="B2" s="16" t="s">
        <v>182</v>
      </c>
      <c r="C2" s="15" t="s">
        <v>43</v>
      </c>
      <c r="D2" s="3" t="s">
        <v>19</v>
      </c>
      <c r="E2" s="5" t="s">
        <v>19</v>
      </c>
      <c r="F2" s="5" t="s">
        <v>19</v>
      </c>
      <c r="G2" s="6" t="s">
        <v>19</v>
      </c>
      <c r="H2" s="7" t="s">
        <v>19</v>
      </c>
      <c r="I2" s="8" t="s">
        <v>19</v>
      </c>
      <c r="J2" s="2" t="s">
        <v>19</v>
      </c>
      <c r="K2" s="10"/>
      <c r="L2" s="10"/>
      <c r="M2" s="12"/>
      <c r="N2" s="10"/>
      <c r="O2" s="10"/>
      <c r="P2" s="12"/>
      <c r="Q2" s="10"/>
    </row>
    <row r="3" spans="1:17" ht="12.75" customHeight="1">
      <c r="A3" s="15" t="s">
        <v>23</v>
      </c>
      <c r="B3" s="16" t="s">
        <v>82</v>
      </c>
      <c r="C3" s="15" t="s">
        <v>43</v>
      </c>
      <c r="D3" s="3">
        <f>(E3+G3+I3)/3</f>
        <v>3.6666666666666665</v>
      </c>
      <c r="E3" s="4">
        <f>F3-K3*0.5-L3+M3*3-N3-O3*2+P3*3-Q3*3</f>
        <v>3.5</v>
      </c>
      <c r="F3" s="5">
        <v>6.5</v>
      </c>
      <c r="G3" s="6">
        <f>H3-K3*0.5-L3+M3*3-N3-O3*2+P3*3-Q3*3</f>
        <v>3.5</v>
      </c>
      <c r="H3" s="7">
        <v>6.5</v>
      </c>
      <c r="I3" s="8">
        <f>J3-K3*0.5-L3+M3*3-N3-O3*2+P3*3-Q3*3</f>
        <v>4</v>
      </c>
      <c r="J3" s="2">
        <v>7</v>
      </c>
      <c r="K3" s="10"/>
      <c r="L3" s="10"/>
      <c r="M3" s="12"/>
      <c r="N3" s="10">
        <v>3</v>
      </c>
      <c r="O3" s="10"/>
      <c r="P3" s="12"/>
      <c r="Q3" s="10"/>
    </row>
    <row r="4" spans="1:17" ht="12.75" customHeight="1">
      <c r="A4" s="15" t="s">
        <v>17</v>
      </c>
      <c r="B4" s="16" t="s">
        <v>53</v>
      </c>
      <c r="C4" s="15" t="s">
        <v>43</v>
      </c>
      <c r="D4" s="3">
        <f>(E4+G4+I4)/3</f>
        <v>5.333333333333333</v>
      </c>
      <c r="E4" s="4">
        <f>F4-K4*0.5-L4+M4*3-N4-O4*2+P4*3-Q4*3</f>
        <v>5.5</v>
      </c>
      <c r="F4" s="5">
        <v>5.5</v>
      </c>
      <c r="G4" s="6">
        <f>H4-K4*0.5-L4+M4*3-N4-O4*2+P4*3-Q4*3</f>
        <v>5</v>
      </c>
      <c r="H4" s="7">
        <v>5</v>
      </c>
      <c r="I4" s="8">
        <f>J4-K4*0.5-L4+M4*3-N4-O4*2+P4*3-Q4*3</f>
        <v>5.5</v>
      </c>
      <c r="J4" s="2">
        <v>5.5</v>
      </c>
      <c r="K4" s="10"/>
      <c r="L4" s="10"/>
      <c r="M4" s="12"/>
      <c r="N4" s="10"/>
      <c r="O4" s="10"/>
      <c r="P4" s="12"/>
      <c r="Q4" s="10"/>
    </row>
    <row r="5" spans="1:17" ht="12.75" customHeight="1">
      <c r="A5" s="15" t="s">
        <v>17</v>
      </c>
      <c r="B5" s="16" t="s">
        <v>157</v>
      </c>
      <c r="C5" s="15" t="s">
        <v>43</v>
      </c>
      <c r="D5" s="3" t="s">
        <v>19</v>
      </c>
      <c r="E5" s="4" t="s">
        <v>19</v>
      </c>
      <c r="F5" s="5" t="s">
        <v>497</v>
      </c>
      <c r="G5" s="6" t="s">
        <v>19</v>
      </c>
      <c r="H5" s="7" t="s">
        <v>497</v>
      </c>
      <c r="I5" s="8" t="s">
        <v>19</v>
      </c>
      <c r="J5" s="2" t="s">
        <v>497</v>
      </c>
      <c r="K5" s="10"/>
      <c r="L5" s="10"/>
      <c r="M5" s="12"/>
      <c r="N5" s="10"/>
      <c r="O5" s="10"/>
      <c r="P5" s="12"/>
      <c r="Q5" s="10"/>
    </row>
    <row r="6" spans="1:17" ht="12.75" customHeight="1">
      <c r="A6" s="15" t="s">
        <v>17</v>
      </c>
      <c r="B6" s="16" t="s">
        <v>206</v>
      </c>
      <c r="C6" s="15" t="s">
        <v>43</v>
      </c>
      <c r="D6" s="3">
        <f>(E6+G6+I6)/3</f>
        <v>4.833333333333333</v>
      </c>
      <c r="E6" s="4">
        <f>F6-K6*0.5-L6+M6*3-N6-O6*2+P6*3-Q6*3</f>
        <v>5.5</v>
      </c>
      <c r="F6" s="5">
        <v>6</v>
      </c>
      <c r="G6" s="6">
        <f>H6-K6*0.5-L6+M6*3-N6-O6*2+P6*3-Q6*3</f>
        <v>4.5</v>
      </c>
      <c r="H6" s="7">
        <v>5</v>
      </c>
      <c r="I6" s="8">
        <f>J6-K6*0.5-L6+M6*3-N6-O6*2+P6*3-Q6*3</f>
        <v>4.5</v>
      </c>
      <c r="J6" s="2">
        <v>5</v>
      </c>
      <c r="K6" s="10">
        <v>1</v>
      </c>
      <c r="L6" s="10"/>
      <c r="M6" s="12"/>
      <c r="N6" s="10"/>
      <c r="O6" s="10"/>
      <c r="P6" s="12"/>
      <c r="Q6" s="10"/>
    </row>
    <row r="7" spans="1:17" ht="12.75" customHeight="1">
      <c r="A7" s="15" t="s">
        <v>17</v>
      </c>
      <c r="B7" s="16" t="s">
        <v>394</v>
      </c>
      <c r="C7" s="15" t="s">
        <v>43</v>
      </c>
      <c r="D7" s="3" t="s">
        <v>19</v>
      </c>
      <c r="E7" s="4" t="s">
        <v>19</v>
      </c>
      <c r="F7" s="5" t="s">
        <v>19</v>
      </c>
      <c r="G7" s="6" t="s">
        <v>19</v>
      </c>
      <c r="H7" s="7" t="s">
        <v>19</v>
      </c>
      <c r="I7" s="8" t="s">
        <v>19</v>
      </c>
      <c r="J7" s="2" t="s">
        <v>19</v>
      </c>
      <c r="K7" s="10"/>
      <c r="L7" s="10"/>
      <c r="M7" s="12"/>
      <c r="N7" s="10"/>
      <c r="O7" s="10"/>
      <c r="P7" s="12"/>
      <c r="Q7" s="10"/>
    </row>
    <row r="8" spans="1:17" ht="12.75" customHeight="1">
      <c r="A8" s="15" t="s">
        <v>17</v>
      </c>
      <c r="B8" s="16" t="s">
        <v>224</v>
      </c>
      <c r="C8" s="15" t="s">
        <v>43</v>
      </c>
      <c r="D8" s="3" t="s">
        <v>19</v>
      </c>
      <c r="E8" s="4" t="s">
        <v>19</v>
      </c>
      <c r="F8" s="5" t="s">
        <v>19</v>
      </c>
      <c r="G8" s="6" t="s">
        <v>19</v>
      </c>
      <c r="H8" s="7" t="s">
        <v>19</v>
      </c>
      <c r="I8" s="8" t="s">
        <v>19</v>
      </c>
      <c r="J8" s="2" t="s">
        <v>19</v>
      </c>
      <c r="K8" s="10"/>
      <c r="L8" s="10"/>
      <c r="M8" s="12"/>
      <c r="N8" s="10"/>
      <c r="O8" s="10"/>
      <c r="P8" s="12"/>
      <c r="Q8" s="10"/>
    </row>
    <row r="9" spans="1:17" ht="12.75" customHeight="1">
      <c r="A9" s="15" t="s">
        <v>17</v>
      </c>
      <c r="B9" s="16" t="s">
        <v>227</v>
      </c>
      <c r="C9" s="15" t="s">
        <v>43</v>
      </c>
      <c r="D9" s="3" t="s">
        <v>19</v>
      </c>
      <c r="E9" s="4" t="s">
        <v>19</v>
      </c>
      <c r="F9" s="5" t="s">
        <v>19</v>
      </c>
      <c r="G9" s="6" t="s">
        <v>19</v>
      </c>
      <c r="H9" s="7" t="s">
        <v>19</v>
      </c>
      <c r="I9" s="8" t="s">
        <v>19</v>
      </c>
      <c r="J9" s="2" t="s">
        <v>19</v>
      </c>
      <c r="K9" s="10"/>
      <c r="L9" s="10"/>
      <c r="M9" s="12"/>
      <c r="N9" s="10"/>
      <c r="O9" s="10"/>
      <c r="P9" s="12"/>
      <c r="Q9" s="10"/>
    </row>
    <row r="10" spans="1:17" ht="12.75" customHeight="1">
      <c r="A10" s="15" t="s">
        <v>17</v>
      </c>
      <c r="B10" s="16" t="s">
        <v>100</v>
      </c>
      <c r="C10" s="15" t="s">
        <v>43</v>
      </c>
      <c r="D10" s="3" t="s">
        <v>19</v>
      </c>
      <c r="E10" s="4" t="s">
        <v>19</v>
      </c>
      <c r="F10" s="5" t="s">
        <v>19</v>
      </c>
      <c r="G10" s="6" t="s">
        <v>19</v>
      </c>
      <c r="H10" s="7" t="s">
        <v>19</v>
      </c>
      <c r="I10" s="8" t="s">
        <v>19</v>
      </c>
      <c r="J10" s="2" t="s">
        <v>19</v>
      </c>
      <c r="K10" s="10"/>
      <c r="L10" s="10"/>
      <c r="M10" s="12"/>
      <c r="N10" s="10"/>
      <c r="O10" s="10"/>
      <c r="P10" s="12"/>
      <c r="Q10" s="10"/>
    </row>
    <row r="11" spans="1:17" ht="12.75" customHeight="1">
      <c r="A11" s="15" t="s">
        <v>17</v>
      </c>
      <c r="B11" s="16" t="s">
        <v>232</v>
      </c>
      <c r="C11" s="15" t="s">
        <v>43</v>
      </c>
      <c r="D11" s="3" t="s">
        <v>19</v>
      </c>
      <c r="E11" s="4" t="s">
        <v>19</v>
      </c>
      <c r="F11" s="5" t="s">
        <v>19</v>
      </c>
      <c r="G11" s="6" t="s">
        <v>19</v>
      </c>
      <c r="H11" s="7" t="s">
        <v>19</v>
      </c>
      <c r="I11" s="8" t="s">
        <v>19</v>
      </c>
      <c r="J11" s="2" t="s">
        <v>19</v>
      </c>
      <c r="K11" s="10"/>
      <c r="L11" s="10"/>
      <c r="M11" s="12"/>
      <c r="N11" s="10"/>
      <c r="O11" s="10"/>
      <c r="P11" s="12"/>
      <c r="Q11" s="10"/>
    </row>
    <row r="12" spans="1:17" ht="12.75" customHeight="1">
      <c r="A12" s="15" t="s">
        <v>17</v>
      </c>
      <c r="B12" s="16" t="s">
        <v>101</v>
      </c>
      <c r="C12" s="15" t="s">
        <v>43</v>
      </c>
      <c r="D12" s="3">
        <f>(E12+G12+I12)/3</f>
        <v>6</v>
      </c>
      <c r="E12" s="4">
        <f>F12-K12*0.5-L12+M12*3-N12-O12*2+P12*3-Q12*3</f>
        <v>6.5</v>
      </c>
      <c r="F12" s="5">
        <v>6.5</v>
      </c>
      <c r="G12" s="6">
        <f>H12-K12*0.5-L12+M12*3-N12-O12*2+P12*3-Q12*3</f>
        <v>6</v>
      </c>
      <c r="H12" s="7">
        <v>6</v>
      </c>
      <c r="I12" s="8">
        <f>J12-K12*0.5-L12+M12*3-N12-O12*2+P12*3-Q12*3</f>
        <v>5.5</v>
      </c>
      <c r="J12" s="2">
        <v>5.5</v>
      </c>
      <c r="K12" s="10"/>
      <c r="L12" s="10"/>
      <c r="M12" s="12"/>
      <c r="N12" s="10"/>
      <c r="O12" s="10"/>
      <c r="P12" s="12"/>
      <c r="Q12" s="10"/>
    </row>
    <row r="13" spans="1:17" ht="12.75" customHeight="1">
      <c r="A13" s="15" t="s">
        <v>17</v>
      </c>
      <c r="B13" s="16" t="s">
        <v>65</v>
      </c>
      <c r="C13" s="15" t="s">
        <v>43</v>
      </c>
      <c r="D13" s="3">
        <f>(E13+G13+I13)/3</f>
        <v>4.666666666666667</v>
      </c>
      <c r="E13" s="4">
        <f>F13-K13*0.5-L13+M13*3-N13-O13*2+P13*3-Q13*3</f>
        <v>4.5</v>
      </c>
      <c r="F13" s="5">
        <v>5</v>
      </c>
      <c r="G13" s="6">
        <f>H13-K13*0.5-L13+M13*3-N13-O13*2+P13*3-Q13*3</f>
        <v>4.5</v>
      </c>
      <c r="H13" s="7">
        <v>5</v>
      </c>
      <c r="I13" s="8">
        <f>J13-K13*0.5-L13+M13*3-N13-O13*2+P13*3-Q13*3</f>
        <v>5</v>
      </c>
      <c r="J13" s="2">
        <v>5.5</v>
      </c>
      <c r="K13" s="10">
        <v>1</v>
      </c>
      <c r="L13" s="10"/>
      <c r="M13" s="12"/>
      <c r="N13" s="10"/>
      <c r="O13" s="10"/>
      <c r="P13" s="12"/>
      <c r="Q13" s="10"/>
    </row>
    <row r="14" spans="1:17" ht="12.75" customHeight="1">
      <c r="A14" s="15" t="s">
        <v>456</v>
      </c>
      <c r="B14" s="16" t="s">
        <v>140</v>
      </c>
      <c r="C14" s="15" t="s">
        <v>43</v>
      </c>
      <c r="D14" s="3">
        <f>(E14+G14+I14)/3</f>
        <v>5.166666666666667</v>
      </c>
      <c r="E14" s="4">
        <f>F14-K14*0.5-L14+M14*3-N14-O14*2+P14*3-Q14*3</f>
        <v>5</v>
      </c>
      <c r="F14" s="5">
        <v>5</v>
      </c>
      <c r="G14" s="6">
        <f>H14-K14*0.5-L14+M14*3-N14-O14*2+P14*3-Q14*3</f>
        <v>5.5</v>
      </c>
      <c r="H14" s="7">
        <v>5.5</v>
      </c>
      <c r="I14" s="8">
        <f>J14-K14*0.5-L14+M14*3-N14-O14*2+P14*3-Q14*3</f>
        <v>5</v>
      </c>
      <c r="J14" s="2">
        <v>5</v>
      </c>
      <c r="K14" s="10"/>
      <c r="L14" s="10"/>
      <c r="M14" s="12"/>
      <c r="N14" s="10"/>
      <c r="O14" s="10"/>
      <c r="P14" s="12"/>
      <c r="Q14" s="10"/>
    </row>
    <row r="15" spans="1:17" ht="12.75" customHeight="1">
      <c r="A15" s="15" t="s">
        <v>456</v>
      </c>
      <c r="B15" s="16" t="s">
        <v>324</v>
      </c>
      <c r="C15" s="15" t="s">
        <v>43</v>
      </c>
      <c r="D15" s="3" t="s">
        <v>19</v>
      </c>
      <c r="E15" s="4" t="s">
        <v>19</v>
      </c>
      <c r="F15" s="5" t="s">
        <v>19</v>
      </c>
      <c r="G15" s="6" t="s">
        <v>19</v>
      </c>
      <c r="H15" s="7" t="s">
        <v>19</v>
      </c>
      <c r="I15" s="8" t="s">
        <v>19</v>
      </c>
      <c r="J15" s="2" t="s">
        <v>19</v>
      </c>
      <c r="K15" s="10"/>
      <c r="L15" s="10"/>
      <c r="M15" s="12"/>
      <c r="N15" s="10"/>
      <c r="O15" s="10"/>
      <c r="P15" s="12"/>
      <c r="Q15" s="10"/>
    </row>
    <row r="16" spans="1:17" ht="12.75" customHeight="1">
      <c r="A16" s="15" t="s">
        <v>20</v>
      </c>
      <c r="B16" s="16" t="s">
        <v>136</v>
      </c>
      <c r="C16" s="15" t="s">
        <v>43</v>
      </c>
      <c r="D16" s="3">
        <f>(E16+G16+I16)/3</f>
        <v>5.666666666666667</v>
      </c>
      <c r="E16" s="4">
        <f>F16-K16*0.5-L16+M16*3-N16-O16*2+P16*3-Q16*3</f>
        <v>6</v>
      </c>
      <c r="F16" s="5">
        <v>6</v>
      </c>
      <c r="G16" s="6">
        <f>H16-K16*0.5-L16+M16*3-N16-O16*2+P16*3-Q16*3</f>
        <v>5.5</v>
      </c>
      <c r="H16" s="7">
        <v>5.5</v>
      </c>
      <c r="I16" s="8">
        <f>J16-K16*0.5-L16+M16*3-N16-O16*2+P16*3-Q16*3</f>
        <v>5.5</v>
      </c>
      <c r="J16" s="2">
        <v>5.5</v>
      </c>
      <c r="K16" s="10"/>
      <c r="L16" s="10"/>
      <c r="M16" s="12"/>
      <c r="N16" s="10"/>
      <c r="O16" s="10"/>
      <c r="P16" s="12"/>
      <c r="Q16" s="10"/>
    </row>
    <row r="17" spans="1:17" ht="12.75" customHeight="1">
      <c r="A17" s="15" t="s">
        <v>20</v>
      </c>
      <c r="B17" s="16" t="s">
        <v>348</v>
      </c>
      <c r="C17" s="15" t="s">
        <v>43</v>
      </c>
      <c r="D17" s="3" t="s">
        <v>19</v>
      </c>
      <c r="E17" s="4" t="s">
        <v>19</v>
      </c>
      <c r="F17" s="5" t="s">
        <v>19</v>
      </c>
      <c r="G17" s="6" t="s">
        <v>19</v>
      </c>
      <c r="H17" s="7" t="s">
        <v>19</v>
      </c>
      <c r="I17" s="8" t="s">
        <v>19</v>
      </c>
      <c r="J17" s="2" t="s">
        <v>19</v>
      </c>
      <c r="K17" s="10"/>
      <c r="L17" s="10"/>
      <c r="M17" s="12"/>
      <c r="N17" s="10"/>
      <c r="O17" s="10"/>
      <c r="P17" s="12"/>
      <c r="Q17" s="10"/>
    </row>
    <row r="18" spans="1:17" ht="12.75" customHeight="1">
      <c r="A18" s="15" t="s">
        <v>20</v>
      </c>
      <c r="B18" s="16" t="s">
        <v>250</v>
      </c>
      <c r="C18" s="15" t="s">
        <v>43</v>
      </c>
      <c r="D18" s="3" t="s">
        <v>19</v>
      </c>
      <c r="E18" s="4" t="s">
        <v>19</v>
      </c>
      <c r="F18" s="5" t="s">
        <v>19</v>
      </c>
      <c r="G18" s="6" t="s">
        <v>19</v>
      </c>
      <c r="H18" s="7" t="s">
        <v>19</v>
      </c>
      <c r="I18" s="8" t="s">
        <v>19</v>
      </c>
      <c r="J18" s="2" t="s">
        <v>19</v>
      </c>
      <c r="K18" s="10"/>
      <c r="L18" s="10"/>
      <c r="M18" s="12"/>
      <c r="N18" s="10"/>
      <c r="O18" s="10"/>
      <c r="P18" s="12"/>
      <c r="Q18" s="10"/>
    </row>
    <row r="19" spans="1:17" ht="12.75" customHeight="1">
      <c r="A19" s="15" t="s">
        <v>20</v>
      </c>
      <c r="B19" s="16" t="s">
        <v>295</v>
      </c>
      <c r="C19" s="15" t="s">
        <v>43</v>
      </c>
      <c r="D19" s="3" t="s">
        <v>19</v>
      </c>
      <c r="E19" s="4" t="s">
        <v>19</v>
      </c>
      <c r="F19" s="5" t="s">
        <v>19</v>
      </c>
      <c r="G19" s="6" t="s">
        <v>19</v>
      </c>
      <c r="H19" s="7" t="s">
        <v>19</v>
      </c>
      <c r="I19" s="8" t="s">
        <v>19</v>
      </c>
      <c r="J19" s="2" t="s">
        <v>19</v>
      </c>
      <c r="K19" s="10"/>
      <c r="L19" s="10"/>
      <c r="M19" s="12"/>
      <c r="N19" s="10"/>
      <c r="O19" s="10"/>
      <c r="P19" s="12"/>
      <c r="Q19" s="10"/>
    </row>
    <row r="20" spans="1:17" ht="12.75" customHeight="1">
      <c r="A20" s="15" t="s">
        <v>20</v>
      </c>
      <c r="B20" s="16" t="s">
        <v>335</v>
      </c>
      <c r="C20" s="15" t="s">
        <v>43</v>
      </c>
      <c r="D20" s="3" t="s">
        <v>19</v>
      </c>
      <c r="E20" s="4" t="s">
        <v>19</v>
      </c>
      <c r="F20" s="5" t="s">
        <v>19</v>
      </c>
      <c r="G20" s="6" t="s">
        <v>19</v>
      </c>
      <c r="H20" s="7" t="s">
        <v>19</v>
      </c>
      <c r="I20" s="8" t="s">
        <v>19</v>
      </c>
      <c r="J20" s="2" t="s">
        <v>19</v>
      </c>
      <c r="K20" s="10"/>
      <c r="L20" s="10"/>
      <c r="M20" s="12"/>
      <c r="N20" s="10"/>
      <c r="O20" s="10"/>
      <c r="P20" s="12"/>
      <c r="Q20" s="10"/>
    </row>
    <row r="21" spans="1:17" ht="12.75" customHeight="1">
      <c r="A21" s="15" t="s">
        <v>20</v>
      </c>
      <c r="B21" s="16" t="s">
        <v>254</v>
      </c>
      <c r="C21" s="15" t="s">
        <v>43</v>
      </c>
      <c r="D21" s="3" t="s">
        <v>19</v>
      </c>
      <c r="E21" s="4" t="s">
        <v>19</v>
      </c>
      <c r="F21" s="5" t="s">
        <v>19</v>
      </c>
      <c r="G21" s="6" t="s">
        <v>19</v>
      </c>
      <c r="H21" s="7" t="s">
        <v>19</v>
      </c>
      <c r="I21" s="8" t="s">
        <v>19</v>
      </c>
      <c r="J21" s="2" t="s">
        <v>19</v>
      </c>
      <c r="K21" s="10"/>
      <c r="L21" s="10"/>
      <c r="M21" s="12"/>
      <c r="N21" s="10"/>
      <c r="O21" s="10"/>
      <c r="P21" s="12"/>
      <c r="Q21" s="10"/>
    </row>
    <row r="22" spans="1:17" ht="12.75" customHeight="1">
      <c r="A22" s="15" t="s">
        <v>20</v>
      </c>
      <c r="B22" s="16" t="s">
        <v>166</v>
      </c>
      <c r="C22" s="15" t="s">
        <v>43</v>
      </c>
      <c r="D22" s="3">
        <f>(E22+G22+I22)/3</f>
        <v>5.666666666666667</v>
      </c>
      <c r="E22" s="4">
        <f>F22-K22*0.5-L22+M22*3-N22-O22*2+P22*3-Q22*3</f>
        <v>5.5</v>
      </c>
      <c r="F22" s="5">
        <v>5.5</v>
      </c>
      <c r="G22" s="6">
        <f>H22-K22*0.5-L22+M22*3-N22-O22*2+P22*3-Q22*3</f>
        <v>5.5</v>
      </c>
      <c r="H22" s="7">
        <v>5.5</v>
      </c>
      <c r="I22" s="8">
        <f>J22-K22*0.5-L22+M22*3-N22-O22*2+P22*3-Q22*3</f>
        <v>6</v>
      </c>
      <c r="J22" s="2">
        <v>6</v>
      </c>
      <c r="K22" s="10"/>
      <c r="L22" s="10"/>
      <c r="M22" s="12"/>
      <c r="N22" s="10"/>
      <c r="O22" s="10"/>
      <c r="P22" s="12"/>
      <c r="Q22" s="10"/>
    </row>
    <row r="23" spans="1:17" ht="12.75" customHeight="1">
      <c r="A23" s="15" t="s">
        <v>20</v>
      </c>
      <c r="B23" s="16" t="s">
        <v>435</v>
      </c>
      <c r="C23" s="15" t="s">
        <v>43</v>
      </c>
      <c r="D23" s="3" t="s">
        <v>19</v>
      </c>
      <c r="E23" s="4" t="s">
        <v>19</v>
      </c>
      <c r="F23" s="5" t="s">
        <v>19</v>
      </c>
      <c r="G23" s="6" t="s">
        <v>19</v>
      </c>
      <c r="H23" s="7" t="s">
        <v>19</v>
      </c>
      <c r="I23" s="8" t="s">
        <v>19</v>
      </c>
      <c r="J23" s="2" t="s">
        <v>19</v>
      </c>
      <c r="K23" s="10"/>
      <c r="L23" s="10"/>
      <c r="M23" s="12"/>
      <c r="N23" s="10"/>
      <c r="O23" s="10"/>
      <c r="P23" s="12"/>
      <c r="Q23" s="10"/>
    </row>
    <row r="24" spans="1:17" ht="12.75" customHeight="1">
      <c r="A24" s="15" t="s">
        <v>20</v>
      </c>
      <c r="B24" s="16" t="s">
        <v>117</v>
      </c>
      <c r="C24" s="15" t="s">
        <v>43</v>
      </c>
      <c r="D24" s="3">
        <f>(E24+G24+I24)/3</f>
        <v>6</v>
      </c>
      <c r="E24" s="4">
        <f>F24-K24*0.5-L24+M24*3-N24-O24*2+P24*3-Q24*3</f>
        <v>6</v>
      </c>
      <c r="F24" s="5">
        <v>6</v>
      </c>
      <c r="G24" s="6">
        <f>H24-K24*0.5-L24+M24*3-N24-O24*2+P24*3-Q24*3</f>
        <v>6</v>
      </c>
      <c r="H24" s="7">
        <v>6</v>
      </c>
      <c r="I24" s="8">
        <f>J24-K24*0.5-L24+M24*3-N24-O24*2+P24*3-Q24*3</f>
        <v>6</v>
      </c>
      <c r="J24" s="2">
        <v>6</v>
      </c>
      <c r="K24" s="10"/>
      <c r="L24" s="10"/>
      <c r="M24" s="12"/>
      <c r="N24" s="10"/>
      <c r="O24" s="10"/>
      <c r="P24" s="12"/>
      <c r="Q24" s="10"/>
    </row>
    <row r="25" spans="1:17" ht="12.75" customHeight="1">
      <c r="A25" s="15" t="s">
        <v>31</v>
      </c>
      <c r="B25" s="16" t="s">
        <v>342</v>
      </c>
      <c r="C25" s="15" t="s">
        <v>43</v>
      </c>
      <c r="D25" s="3" t="s">
        <v>19</v>
      </c>
      <c r="E25" s="4" t="s">
        <v>19</v>
      </c>
      <c r="F25" s="5" t="s">
        <v>19</v>
      </c>
      <c r="G25" s="6" t="s">
        <v>19</v>
      </c>
      <c r="H25" s="7" t="s">
        <v>19</v>
      </c>
      <c r="I25" s="8" t="s">
        <v>19</v>
      </c>
      <c r="J25" s="2" t="s">
        <v>19</v>
      </c>
      <c r="K25" s="10"/>
      <c r="L25" s="10"/>
      <c r="M25" s="12"/>
      <c r="N25" s="10"/>
      <c r="O25" s="10"/>
      <c r="P25" s="12"/>
      <c r="Q25" s="10"/>
    </row>
    <row r="26" spans="1:17" ht="12.75" customHeight="1">
      <c r="A26" s="15" t="s">
        <v>31</v>
      </c>
      <c r="B26" s="16" t="s">
        <v>44</v>
      </c>
      <c r="C26" s="15" t="s">
        <v>43</v>
      </c>
      <c r="D26" s="3" t="s">
        <v>19</v>
      </c>
      <c r="E26" s="4" t="s">
        <v>19</v>
      </c>
      <c r="F26" s="5" t="s">
        <v>19</v>
      </c>
      <c r="G26" s="6" t="s">
        <v>19</v>
      </c>
      <c r="H26" s="7" t="s">
        <v>19</v>
      </c>
      <c r="I26" s="8" t="s">
        <v>19</v>
      </c>
      <c r="J26" s="2" t="s">
        <v>19</v>
      </c>
      <c r="K26" s="10"/>
      <c r="L26" s="10"/>
      <c r="M26" s="12"/>
      <c r="N26" s="10"/>
      <c r="O26" s="10"/>
      <c r="P26" s="12"/>
      <c r="Q26" s="10"/>
    </row>
    <row r="27" spans="1:17" ht="12.75" customHeight="1">
      <c r="A27" s="15" t="s">
        <v>31</v>
      </c>
      <c r="B27" s="16" t="s">
        <v>282</v>
      </c>
      <c r="C27" s="15" t="s">
        <v>43</v>
      </c>
      <c r="D27" s="3">
        <f>(E27+G27+I27)/3</f>
        <v>5</v>
      </c>
      <c r="E27" s="4">
        <f>F27-K27*0.5-L27+M27*3-N27-O27*2+P27*3-Q27*3</f>
        <v>5</v>
      </c>
      <c r="F27" s="5">
        <v>5</v>
      </c>
      <c r="G27" s="6">
        <f>H27-K27*0.5-L27+M27*3-N27-O27*2+P27*3-Q27*3</f>
        <v>5</v>
      </c>
      <c r="H27" s="7">
        <v>5</v>
      </c>
      <c r="I27" s="8">
        <f>J27-K27*0.5-L27+M27*3-N27-O27*2+P27*3-Q27*3</f>
        <v>5</v>
      </c>
      <c r="J27" s="2">
        <v>5</v>
      </c>
      <c r="K27" s="10"/>
      <c r="L27" s="10"/>
      <c r="M27" s="12"/>
      <c r="N27" s="10"/>
      <c r="O27" s="10"/>
      <c r="P27" s="12"/>
      <c r="Q27" s="10"/>
    </row>
    <row r="28" spans="1:17" ht="12.75" customHeight="1">
      <c r="A28" s="15" t="s">
        <v>31</v>
      </c>
      <c r="B28" s="16" t="s">
        <v>476</v>
      </c>
      <c r="C28" s="15" t="s">
        <v>43</v>
      </c>
      <c r="D28" s="3" t="s">
        <v>19</v>
      </c>
      <c r="E28" s="4" t="s">
        <v>19</v>
      </c>
      <c r="F28" s="5" t="s">
        <v>19</v>
      </c>
      <c r="G28" s="6" t="s">
        <v>19</v>
      </c>
      <c r="H28" s="7" t="s">
        <v>19</v>
      </c>
      <c r="I28" s="8" t="s">
        <v>19</v>
      </c>
      <c r="J28" s="2" t="s">
        <v>19</v>
      </c>
      <c r="K28" s="10"/>
      <c r="L28" s="10"/>
      <c r="M28" s="12"/>
      <c r="N28" s="10"/>
      <c r="O28" s="10"/>
      <c r="P28" s="12"/>
      <c r="Q28" s="10"/>
    </row>
    <row r="29" spans="1:17" ht="12.75" customHeight="1">
      <c r="A29" s="15" t="s">
        <v>31</v>
      </c>
      <c r="B29" s="16" t="s">
        <v>51</v>
      </c>
      <c r="C29" s="15" t="s">
        <v>43</v>
      </c>
      <c r="D29" s="3">
        <f>(E29+G29+I29)/3</f>
        <v>5.333333333333333</v>
      </c>
      <c r="E29" s="4">
        <f>F29-K29*0.5-L29+M29*3-N29-O29*2+P29*3-Q29*3</f>
        <v>5.5</v>
      </c>
      <c r="F29" s="5">
        <v>5.5</v>
      </c>
      <c r="G29" s="6">
        <f>H29-K29*0.5-L29+M29*3-N29-O29*2+P29*3-Q29*3</f>
        <v>5</v>
      </c>
      <c r="H29" s="7">
        <v>5</v>
      </c>
      <c r="I29" s="8">
        <f>J29-K29*0.5-L29+M29*3-N29-O29*2+P29*3-Q29*3</f>
        <v>5.5</v>
      </c>
      <c r="J29" s="2">
        <v>5.5</v>
      </c>
      <c r="K29" s="10"/>
      <c r="L29" s="10"/>
      <c r="M29" s="12"/>
      <c r="N29" s="10"/>
      <c r="O29" s="10"/>
      <c r="P29" s="12"/>
      <c r="Q29" s="10"/>
    </row>
    <row r="30" spans="1:17" ht="12.75" customHeight="1">
      <c r="A30" s="15" t="s">
        <v>23</v>
      </c>
      <c r="B30" s="16" t="s">
        <v>350</v>
      </c>
      <c r="C30" s="15" t="s">
        <v>78</v>
      </c>
      <c r="D30" s="3" t="s">
        <v>19</v>
      </c>
      <c r="E30" s="5" t="s">
        <v>19</v>
      </c>
      <c r="F30" s="5" t="s">
        <v>19</v>
      </c>
      <c r="G30" s="6" t="s">
        <v>19</v>
      </c>
      <c r="H30" s="7" t="s">
        <v>19</v>
      </c>
      <c r="I30" s="8" t="s">
        <v>19</v>
      </c>
      <c r="J30" s="2" t="s">
        <v>19</v>
      </c>
      <c r="K30" s="10"/>
      <c r="L30" s="10"/>
      <c r="M30" s="12"/>
      <c r="N30" s="10"/>
      <c r="O30" s="10"/>
      <c r="P30" s="12"/>
      <c r="Q30" s="10"/>
    </row>
    <row r="31" spans="1:17" ht="12.75" customHeight="1">
      <c r="A31" s="15" t="s">
        <v>23</v>
      </c>
      <c r="B31" s="16" t="s">
        <v>79</v>
      </c>
      <c r="C31" s="15" t="s">
        <v>78</v>
      </c>
      <c r="D31" s="3">
        <f>(E31+G31+I31)/3</f>
        <v>5.166666666666667</v>
      </c>
      <c r="E31" s="4">
        <f>F31-K31*0.5-L31+M31*3-N31-O31*2+P31*3-Q31*3</f>
        <v>5.5</v>
      </c>
      <c r="F31" s="5">
        <v>6.5</v>
      </c>
      <c r="G31" s="6">
        <f>H31-K31*0.5-L31+M31*3-N31-O31*2+P31*3-Q31*3</f>
        <v>5</v>
      </c>
      <c r="H31" s="7">
        <v>6</v>
      </c>
      <c r="I31" s="8">
        <f>J31-K31*0.5-L31+M31*3-N31-O31*2+P31*3-Q31*3</f>
        <v>5</v>
      </c>
      <c r="J31" s="2">
        <v>6</v>
      </c>
      <c r="K31" s="10"/>
      <c r="L31" s="10"/>
      <c r="M31" s="12"/>
      <c r="N31" s="10">
        <v>1</v>
      </c>
      <c r="O31" s="10"/>
      <c r="P31" s="12"/>
      <c r="Q31" s="10"/>
    </row>
    <row r="32" spans="1:17" ht="12.75" customHeight="1">
      <c r="A32" s="15" t="s">
        <v>23</v>
      </c>
      <c r="B32" s="16" t="s">
        <v>364</v>
      </c>
      <c r="C32" s="15" t="s">
        <v>78</v>
      </c>
      <c r="D32" s="3" t="s">
        <v>19</v>
      </c>
      <c r="E32" s="4" t="s">
        <v>19</v>
      </c>
      <c r="F32" s="5" t="s">
        <v>19</v>
      </c>
      <c r="G32" s="6" t="s">
        <v>19</v>
      </c>
      <c r="H32" s="7" t="s">
        <v>19</v>
      </c>
      <c r="I32" s="8" t="s">
        <v>19</v>
      </c>
      <c r="J32" s="2" t="s">
        <v>19</v>
      </c>
      <c r="K32" s="10"/>
      <c r="L32" s="10"/>
      <c r="M32" s="12"/>
      <c r="N32" s="10"/>
      <c r="O32" s="10"/>
      <c r="P32" s="12"/>
      <c r="Q32" s="10"/>
    </row>
    <row r="33" spans="1:17" ht="12.75" customHeight="1">
      <c r="A33" s="15" t="s">
        <v>17</v>
      </c>
      <c r="B33" s="16" t="s">
        <v>124</v>
      </c>
      <c r="C33" s="15" t="s">
        <v>78</v>
      </c>
      <c r="D33" s="3" t="s">
        <v>19</v>
      </c>
      <c r="E33" s="4" t="s">
        <v>19</v>
      </c>
      <c r="F33" s="5" t="s">
        <v>19</v>
      </c>
      <c r="G33" s="6" t="s">
        <v>19</v>
      </c>
      <c r="H33" s="7" t="s">
        <v>19</v>
      </c>
      <c r="I33" s="8" t="s">
        <v>19</v>
      </c>
      <c r="J33" s="2" t="s">
        <v>19</v>
      </c>
      <c r="K33" s="10"/>
      <c r="L33" s="10"/>
      <c r="M33" s="12"/>
      <c r="N33" s="10"/>
      <c r="O33" s="10"/>
      <c r="P33" s="12"/>
      <c r="Q33" s="10"/>
    </row>
    <row r="34" spans="1:17" ht="12.75" customHeight="1">
      <c r="A34" s="15" t="s">
        <v>17</v>
      </c>
      <c r="B34" s="16" t="s">
        <v>158</v>
      </c>
      <c r="C34" s="15" t="s">
        <v>78</v>
      </c>
      <c r="D34" s="3">
        <f>(E34+G34+I34)/3</f>
        <v>5.666666666666667</v>
      </c>
      <c r="E34" s="4">
        <f>F34-K34*0.5-L34+M34*3-N34-O34*2+P34*3-Q34*3</f>
        <v>6</v>
      </c>
      <c r="F34" s="5">
        <v>6.5</v>
      </c>
      <c r="G34" s="6">
        <f>H34-K34*0.5-L34+M34*3-N34-O34*2+P34*3-Q34*3</f>
        <v>5.5</v>
      </c>
      <c r="H34" s="7">
        <v>6</v>
      </c>
      <c r="I34" s="8">
        <f>J34-K34*0.5-L34+M34*3-N34-O34*2+P34*3-Q34*3</f>
        <v>5.5</v>
      </c>
      <c r="J34" s="2">
        <v>6</v>
      </c>
      <c r="K34" s="10">
        <v>1</v>
      </c>
      <c r="L34" s="10"/>
      <c r="M34" s="12"/>
      <c r="N34" s="10"/>
      <c r="O34" s="10"/>
      <c r="P34" s="12"/>
      <c r="Q34" s="10"/>
    </row>
    <row r="35" spans="1:17" ht="12.75" customHeight="1">
      <c r="A35" s="15" t="s">
        <v>17</v>
      </c>
      <c r="B35" s="16" t="s">
        <v>160</v>
      </c>
      <c r="C35" s="15" t="s">
        <v>78</v>
      </c>
      <c r="D35" s="3">
        <f>(E35+G35+I35)/3</f>
        <v>6</v>
      </c>
      <c r="E35" s="4">
        <f>F35-K35*0.5-L35+M35*3-N35-O35*2+P35*3-Q35*3</f>
        <v>6.5</v>
      </c>
      <c r="F35" s="5">
        <v>7</v>
      </c>
      <c r="G35" s="6">
        <f>H35-K35*0.5-L35+M35*3-N35-O35*2+P35*3-Q35*3</f>
        <v>6</v>
      </c>
      <c r="H35" s="7">
        <v>6.5</v>
      </c>
      <c r="I35" s="8">
        <f>J35-K35*0.5-L35+M35*3-N35-O35*2+P35*3-Q35*3</f>
        <v>5.5</v>
      </c>
      <c r="J35" s="2">
        <v>6</v>
      </c>
      <c r="K35" s="10">
        <v>1</v>
      </c>
      <c r="L35" s="10"/>
      <c r="M35" s="12"/>
      <c r="N35" s="10"/>
      <c r="O35" s="10"/>
      <c r="P35" s="12"/>
      <c r="Q35" s="10"/>
    </row>
    <row r="36" spans="1:17" ht="12.75" customHeight="1">
      <c r="A36" s="15" t="s">
        <v>17</v>
      </c>
      <c r="B36" s="16" t="s">
        <v>290</v>
      </c>
      <c r="C36" s="15" t="s">
        <v>78</v>
      </c>
      <c r="D36" s="3" t="s">
        <v>19</v>
      </c>
      <c r="E36" s="4" t="s">
        <v>19</v>
      </c>
      <c r="F36" s="5" t="s">
        <v>19</v>
      </c>
      <c r="G36" s="6" t="s">
        <v>19</v>
      </c>
      <c r="H36" s="7" t="s">
        <v>19</v>
      </c>
      <c r="I36" s="8" t="s">
        <v>19</v>
      </c>
      <c r="J36" s="2" t="s">
        <v>19</v>
      </c>
      <c r="K36" s="10"/>
      <c r="L36" s="10"/>
      <c r="M36" s="12"/>
      <c r="N36" s="10"/>
      <c r="O36" s="10"/>
      <c r="P36" s="12"/>
      <c r="Q36" s="10"/>
    </row>
    <row r="37" spans="1:17" ht="12.75" customHeight="1">
      <c r="A37" s="15" t="s">
        <v>17</v>
      </c>
      <c r="B37" s="16" t="s">
        <v>130</v>
      </c>
      <c r="C37" s="15" t="s">
        <v>78</v>
      </c>
      <c r="D37" s="3" t="s">
        <v>19</v>
      </c>
      <c r="E37" s="4" t="s">
        <v>19</v>
      </c>
      <c r="F37" s="5" t="s">
        <v>19</v>
      </c>
      <c r="G37" s="6" t="s">
        <v>19</v>
      </c>
      <c r="H37" s="7" t="s">
        <v>19</v>
      </c>
      <c r="I37" s="8" t="s">
        <v>19</v>
      </c>
      <c r="J37" s="2" t="s">
        <v>19</v>
      </c>
      <c r="K37" s="10"/>
      <c r="L37" s="10"/>
      <c r="M37" s="12"/>
      <c r="N37" s="10"/>
      <c r="O37" s="10"/>
      <c r="P37" s="12"/>
      <c r="Q37" s="10"/>
    </row>
    <row r="38" spans="1:17" ht="12.75" customHeight="1">
      <c r="A38" s="15" t="s">
        <v>17</v>
      </c>
      <c r="B38" s="16" t="s">
        <v>228</v>
      </c>
      <c r="C38" s="15" t="s">
        <v>78</v>
      </c>
      <c r="D38" s="3">
        <f>(E38+G38+I38)/3</f>
        <v>5.666666666666667</v>
      </c>
      <c r="E38" s="4">
        <f>F38-K38*0.5-L38+M38*3-N38-O38*2+P38*3-Q38*3</f>
        <v>6</v>
      </c>
      <c r="F38" s="5">
        <v>6</v>
      </c>
      <c r="G38" s="6">
        <f>H38-K38*0.5-L38+M38*3-N38-O38*2+P38*3-Q38*3</f>
        <v>5.5</v>
      </c>
      <c r="H38" s="7">
        <v>5.5</v>
      </c>
      <c r="I38" s="8">
        <f>J38-K38*0.5-L38+M38*3-N38-O38*2+P38*3-Q38*3</f>
        <v>5.5</v>
      </c>
      <c r="J38" s="2">
        <v>5.5</v>
      </c>
      <c r="K38" s="10"/>
      <c r="L38" s="10"/>
      <c r="M38" s="12"/>
      <c r="N38" s="10"/>
      <c r="O38" s="10"/>
      <c r="P38" s="12"/>
      <c r="Q38" s="10"/>
    </row>
    <row r="39" spans="1:17" ht="12.75" customHeight="1">
      <c r="A39" s="15" t="s">
        <v>17</v>
      </c>
      <c r="B39" s="16" t="s">
        <v>402</v>
      </c>
      <c r="C39" s="15" t="s">
        <v>78</v>
      </c>
      <c r="D39" s="3" t="s">
        <v>19</v>
      </c>
      <c r="E39" s="4" t="s">
        <v>19</v>
      </c>
      <c r="F39" s="5" t="s">
        <v>19</v>
      </c>
      <c r="G39" s="6" t="s">
        <v>19</v>
      </c>
      <c r="H39" s="7" t="s">
        <v>19</v>
      </c>
      <c r="I39" s="8" t="s">
        <v>19</v>
      </c>
      <c r="J39" s="2" t="s">
        <v>19</v>
      </c>
      <c r="K39" s="10"/>
      <c r="L39" s="10"/>
      <c r="M39" s="12"/>
      <c r="N39" s="10"/>
      <c r="O39" s="10"/>
      <c r="P39" s="12"/>
      <c r="Q39" s="10"/>
    </row>
    <row r="40" spans="1:17" ht="12.75" customHeight="1">
      <c r="A40" s="15" t="s">
        <v>17</v>
      </c>
      <c r="B40" s="16" t="s">
        <v>238</v>
      </c>
      <c r="C40" s="15" t="s">
        <v>78</v>
      </c>
      <c r="D40" s="3">
        <f>E40</f>
        <v>6.5</v>
      </c>
      <c r="E40" s="4">
        <f>F40-K40*0.5-L40+M40*3-N40-O40*2+P40*3-Q40*3</f>
        <v>6.5</v>
      </c>
      <c r="F40" s="5">
        <v>6.5</v>
      </c>
      <c r="G40" s="6" t="s">
        <v>19</v>
      </c>
      <c r="H40" s="7" t="s">
        <v>497</v>
      </c>
      <c r="I40" s="8" t="s">
        <v>19</v>
      </c>
      <c r="J40" s="2" t="s">
        <v>497</v>
      </c>
      <c r="K40" s="10"/>
      <c r="L40" s="10"/>
      <c r="M40" s="12"/>
      <c r="N40" s="10"/>
      <c r="O40" s="10"/>
      <c r="P40" s="12"/>
      <c r="Q40" s="10"/>
    </row>
    <row r="41" spans="1:17" ht="12.75" customHeight="1">
      <c r="A41" s="15" t="s">
        <v>17</v>
      </c>
      <c r="B41" s="16" t="s">
        <v>133</v>
      </c>
      <c r="C41" s="15" t="s">
        <v>78</v>
      </c>
      <c r="D41" s="3">
        <f>(E41+G41+I41)/3</f>
        <v>5.5</v>
      </c>
      <c r="E41" s="4">
        <f>F41-K41*0.5-L41+M41*3-N41-O41*2+P41*3-Q41*3</f>
        <v>5.5</v>
      </c>
      <c r="F41" s="5">
        <v>6</v>
      </c>
      <c r="G41" s="6">
        <f>H41-K41*0.5-L41+M41*3-N41-O41*2+P41*3-Q41*3</f>
        <v>5.5</v>
      </c>
      <c r="H41" s="7">
        <v>6</v>
      </c>
      <c r="I41" s="8">
        <f>J41-K41*0.5-L41+M41*3-N41-O41*2+P41*3-Q41*3</f>
        <v>5.5</v>
      </c>
      <c r="J41" s="2">
        <v>6</v>
      </c>
      <c r="K41" s="10">
        <v>1</v>
      </c>
      <c r="L41" s="10"/>
      <c r="M41" s="12"/>
      <c r="N41" s="10"/>
      <c r="O41" s="10"/>
      <c r="P41" s="12"/>
      <c r="Q41" s="10"/>
    </row>
    <row r="42" spans="1:17" ht="12.75" customHeight="1">
      <c r="A42" s="15" t="s">
        <v>456</v>
      </c>
      <c r="B42" s="16" t="s">
        <v>323</v>
      </c>
      <c r="C42" s="15" t="s">
        <v>78</v>
      </c>
      <c r="D42" s="3">
        <f>(E42+G42+I42)/3</f>
        <v>6.5</v>
      </c>
      <c r="E42" s="4">
        <f>F42-K42*0.5-L42+M42*3-N42-O42*2+P42*3-Q42*3</f>
        <v>7</v>
      </c>
      <c r="F42" s="5">
        <v>7</v>
      </c>
      <c r="G42" s="6">
        <f>H42-K42*0.5-L42+M42*3-N42-O42*2+P42*3-Q42*3</f>
        <v>6.5</v>
      </c>
      <c r="H42" s="7">
        <v>6.5</v>
      </c>
      <c r="I42" s="8">
        <f>J42-K42*0.5-L42+M42*3-N42-O42*2+P42*3-Q42*3</f>
        <v>6</v>
      </c>
      <c r="J42" s="2">
        <v>6</v>
      </c>
      <c r="K42" s="10"/>
      <c r="L42" s="10"/>
      <c r="M42" s="12"/>
      <c r="N42" s="10"/>
      <c r="O42" s="10"/>
      <c r="P42" s="12"/>
      <c r="Q42" s="10"/>
    </row>
    <row r="43" spans="1:17" ht="12.75" customHeight="1">
      <c r="A43" s="15" t="s">
        <v>456</v>
      </c>
      <c r="B43" s="16" t="s">
        <v>460</v>
      </c>
      <c r="C43" s="15" t="s">
        <v>78</v>
      </c>
      <c r="D43" s="3" t="s">
        <v>19</v>
      </c>
      <c r="E43" s="4" t="s">
        <v>19</v>
      </c>
      <c r="F43" s="5" t="s">
        <v>19</v>
      </c>
      <c r="G43" s="6" t="s">
        <v>19</v>
      </c>
      <c r="H43" s="7" t="s">
        <v>19</v>
      </c>
      <c r="I43" s="8" t="s">
        <v>19</v>
      </c>
      <c r="J43" s="2" t="s">
        <v>19</v>
      </c>
      <c r="K43" s="10"/>
      <c r="L43" s="10"/>
      <c r="M43" s="12"/>
      <c r="N43" s="10"/>
      <c r="O43" s="10"/>
      <c r="P43" s="12"/>
      <c r="Q43" s="10"/>
    </row>
    <row r="44" spans="1:17" ht="12.75" customHeight="1">
      <c r="A44" s="15" t="s">
        <v>20</v>
      </c>
      <c r="B44" s="16" t="s">
        <v>413</v>
      </c>
      <c r="C44" s="15" t="s">
        <v>78</v>
      </c>
      <c r="D44" s="3" t="s">
        <v>19</v>
      </c>
      <c r="E44" s="4" t="s">
        <v>19</v>
      </c>
      <c r="F44" s="5" t="s">
        <v>19</v>
      </c>
      <c r="G44" s="6" t="s">
        <v>19</v>
      </c>
      <c r="H44" s="7" t="s">
        <v>19</v>
      </c>
      <c r="I44" s="8" t="s">
        <v>19</v>
      </c>
      <c r="J44" s="2" t="s">
        <v>19</v>
      </c>
      <c r="K44" s="10"/>
      <c r="L44" s="10"/>
      <c r="M44" s="12"/>
      <c r="N44" s="10"/>
      <c r="O44" s="10"/>
      <c r="P44" s="12"/>
      <c r="Q44" s="10"/>
    </row>
    <row r="45" spans="1:17" ht="12.75" customHeight="1">
      <c r="A45" s="15" t="s">
        <v>20</v>
      </c>
      <c r="B45" s="16" t="s">
        <v>422</v>
      </c>
      <c r="C45" s="15" t="s">
        <v>78</v>
      </c>
      <c r="D45" s="3">
        <f>(E45+G45+I45)/3</f>
        <v>5.833333333333333</v>
      </c>
      <c r="E45" s="4">
        <f>F45-K45*0.5-L45+M45*3-N45-O45*2+P45*3-Q45*3</f>
        <v>6</v>
      </c>
      <c r="F45" s="5">
        <v>6</v>
      </c>
      <c r="G45" s="6">
        <f>H45-K45*0.5-L45+M45*3-N45-O45*2+P45*3-Q45*3</f>
        <v>5</v>
      </c>
      <c r="H45" s="7">
        <v>5</v>
      </c>
      <c r="I45" s="8">
        <f>J45-K45*0.5-L45+M45*3-N45-O45*2+P45*3-Q45*3</f>
        <v>6.5</v>
      </c>
      <c r="J45" s="2">
        <v>6.5</v>
      </c>
      <c r="K45" s="10"/>
      <c r="L45" s="10"/>
      <c r="M45" s="12"/>
      <c r="N45" s="10"/>
      <c r="O45" s="10"/>
      <c r="P45" s="12"/>
      <c r="Q45" s="10"/>
    </row>
    <row r="46" spans="1:17" ht="12.75" customHeight="1">
      <c r="A46" s="15" t="s">
        <v>20</v>
      </c>
      <c r="B46" s="16" t="s">
        <v>428</v>
      </c>
      <c r="C46" s="15" t="s">
        <v>78</v>
      </c>
      <c r="D46" s="3">
        <f>(E46+G46+I46)/3</f>
        <v>6</v>
      </c>
      <c r="E46" s="4">
        <f>F46-K46*0.5-L46+M46*3-N46-O46*2+P46*3-Q46*3</f>
        <v>6</v>
      </c>
      <c r="F46" s="5">
        <v>6</v>
      </c>
      <c r="G46" s="6">
        <f>H46-K46*0.5-L46+M46*3-N46-O46*2+P46*3-Q46*3</f>
        <v>6</v>
      </c>
      <c r="H46" s="7">
        <v>6</v>
      </c>
      <c r="I46" s="8">
        <f>J46-K46*0.5-L46+M46*3-N46-O46*2+P46*3-Q46*3</f>
        <v>6</v>
      </c>
      <c r="J46" s="2">
        <v>6</v>
      </c>
      <c r="K46" s="10"/>
      <c r="L46" s="10"/>
      <c r="M46" s="12"/>
      <c r="N46" s="10"/>
      <c r="O46" s="10"/>
      <c r="P46" s="12"/>
      <c r="Q46" s="10"/>
    </row>
    <row r="47" spans="1:17" ht="12.75" customHeight="1">
      <c r="A47" s="15" t="s">
        <v>20</v>
      </c>
      <c r="B47" s="16" t="s">
        <v>259</v>
      </c>
      <c r="C47" s="15" t="s">
        <v>78</v>
      </c>
      <c r="D47" s="3" t="s">
        <v>19</v>
      </c>
      <c r="E47" s="4" t="s">
        <v>19</v>
      </c>
      <c r="F47" s="5" t="s">
        <v>19</v>
      </c>
      <c r="G47" s="6" t="s">
        <v>19</v>
      </c>
      <c r="H47" s="7" t="s">
        <v>19</v>
      </c>
      <c r="I47" s="8" t="s">
        <v>19</v>
      </c>
      <c r="J47" s="2" t="s">
        <v>19</v>
      </c>
      <c r="K47" s="10"/>
      <c r="L47" s="10"/>
      <c r="M47" s="12"/>
      <c r="N47" s="10"/>
      <c r="O47" s="10"/>
      <c r="P47" s="12"/>
      <c r="Q47" s="10"/>
    </row>
    <row r="48" spans="1:17" ht="12.75" customHeight="1">
      <c r="A48" s="15" t="s">
        <v>20</v>
      </c>
      <c r="B48" s="16" t="s">
        <v>146</v>
      </c>
      <c r="C48" s="15" t="s">
        <v>78</v>
      </c>
      <c r="D48" s="3">
        <f>(E48+G48+I48)/3</f>
        <v>6.166666666666667</v>
      </c>
      <c r="E48" s="4">
        <f>F48-K48*0.5-L48+M48*3-N48-O48*2+P48*3-Q48*3</f>
        <v>6.5</v>
      </c>
      <c r="F48" s="5">
        <v>6.5</v>
      </c>
      <c r="G48" s="6">
        <f>H48-K48*0.5-L48+M48*3-N48-O48*2+P48*3-Q48*3</f>
        <v>6</v>
      </c>
      <c r="H48" s="7">
        <v>6</v>
      </c>
      <c r="I48" s="8">
        <f>J48-K48*0.5-L48+M48*3-N48-O48*2+P48*3-Q48*3</f>
        <v>6</v>
      </c>
      <c r="J48" s="2">
        <v>6</v>
      </c>
      <c r="K48" s="10"/>
      <c r="L48" s="10"/>
      <c r="M48" s="12"/>
      <c r="N48" s="10"/>
      <c r="O48" s="10"/>
      <c r="P48" s="12"/>
      <c r="Q48" s="10"/>
    </row>
    <row r="49" spans="1:17" ht="12.75" customHeight="1">
      <c r="A49" s="15" t="s">
        <v>20</v>
      </c>
      <c r="B49" s="16" t="s">
        <v>112</v>
      </c>
      <c r="C49" s="15" t="s">
        <v>78</v>
      </c>
      <c r="D49" s="3">
        <f>(E49+G49+I49)/3</f>
        <v>5.666666666666667</v>
      </c>
      <c r="E49" s="4">
        <f>F49-K49*0.5-L49+M49*3-N49-O49*2+P49*3-Q49*3</f>
        <v>6</v>
      </c>
      <c r="F49" s="5">
        <v>6.5</v>
      </c>
      <c r="G49" s="6">
        <f>H49-K49*0.5-L49+M49*3-N49-O49*2+P49*3-Q49*3</f>
        <v>5.5</v>
      </c>
      <c r="H49" s="7">
        <v>6</v>
      </c>
      <c r="I49" s="8">
        <f>J49-K49*0.5-L49+M49*3-N49-O49*2+P49*3-Q49*3</f>
        <v>5.5</v>
      </c>
      <c r="J49" s="2">
        <v>6</v>
      </c>
      <c r="K49" s="10">
        <v>1</v>
      </c>
      <c r="L49" s="10"/>
      <c r="M49" s="12"/>
      <c r="N49" s="10"/>
      <c r="O49" s="10"/>
      <c r="P49" s="12"/>
      <c r="Q49" s="10"/>
    </row>
    <row r="50" spans="1:17" ht="12.75" customHeight="1">
      <c r="A50" s="15" t="s">
        <v>31</v>
      </c>
      <c r="B50" s="16" t="s">
        <v>276</v>
      </c>
      <c r="C50" s="15" t="s">
        <v>78</v>
      </c>
      <c r="D50" s="3">
        <f>E50</f>
        <v>5.5</v>
      </c>
      <c r="E50" s="4">
        <f>F50-K50*0.5-L50+M50*3-N50-O50*2+P50*3-Q50*3</f>
        <v>5.5</v>
      </c>
      <c r="F50" s="5">
        <v>6</v>
      </c>
      <c r="G50" s="6" t="s">
        <v>19</v>
      </c>
      <c r="H50" s="7" t="s">
        <v>497</v>
      </c>
      <c r="I50" s="8" t="s">
        <v>19</v>
      </c>
      <c r="J50" s="2" t="s">
        <v>497</v>
      </c>
      <c r="K50" s="10">
        <v>1</v>
      </c>
      <c r="L50" s="10"/>
      <c r="M50" s="12"/>
      <c r="N50" s="10"/>
      <c r="O50" s="10"/>
      <c r="P50" s="12"/>
      <c r="Q50" s="10"/>
    </row>
    <row r="51" spans="1:17" ht="12.75" customHeight="1">
      <c r="A51" s="15" t="s">
        <v>31</v>
      </c>
      <c r="B51" s="16" t="s">
        <v>278</v>
      </c>
      <c r="C51" s="15" t="s">
        <v>78</v>
      </c>
      <c r="D51" s="3" t="s">
        <v>19</v>
      </c>
      <c r="E51" s="4" t="s">
        <v>19</v>
      </c>
      <c r="F51" s="5" t="s">
        <v>19</v>
      </c>
      <c r="G51" s="6" t="s">
        <v>19</v>
      </c>
      <c r="H51" s="7" t="s">
        <v>19</v>
      </c>
      <c r="I51" s="8" t="s">
        <v>19</v>
      </c>
      <c r="J51" s="2" t="s">
        <v>19</v>
      </c>
      <c r="K51" s="10"/>
      <c r="L51" s="10"/>
      <c r="M51" s="12"/>
      <c r="N51" s="10"/>
      <c r="O51" s="10"/>
      <c r="P51" s="12"/>
      <c r="Q51" s="10"/>
    </row>
    <row r="52" spans="1:17" ht="12.75" customHeight="1">
      <c r="A52" s="15" t="s">
        <v>31</v>
      </c>
      <c r="B52" s="16" t="s">
        <v>118</v>
      </c>
      <c r="C52" s="15" t="s">
        <v>78</v>
      </c>
      <c r="D52" s="3">
        <f>(E52+G52+I52)/3</f>
        <v>13.333333333333334</v>
      </c>
      <c r="E52" s="4">
        <f>F52-K52*0.5-L52+M52*3-N52-O52*2+P52*3-Q52*3</f>
        <v>13.5</v>
      </c>
      <c r="F52" s="5">
        <v>7.5</v>
      </c>
      <c r="G52" s="6">
        <f>H52-K52*0.5-L52+M52*3-N52-O52*2+P52*3-Q52*3</f>
        <v>13</v>
      </c>
      <c r="H52" s="7">
        <v>7</v>
      </c>
      <c r="I52" s="8">
        <f>J52-K52*0.5-L52+M52*3-N52-O52*2+P52*3-Q52*3</f>
        <v>13.5</v>
      </c>
      <c r="J52" s="2">
        <v>7.5</v>
      </c>
      <c r="K52" s="10"/>
      <c r="L52" s="10"/>
      <c r="M52" s="12">
        <v>2</v>
      </c>
      <c r="N52" s="10"/>
      <c r="O52" s="10"/>
      <c r="P52" s="12"/>
      <c r="Q52" s="10"/>
    </row>
    <row r="53" spans="1:17" ht="12.75" customHeight="1">
      <c r="A53" s="15" t="s">
        <v>31</v>
      </c>
      <c r="B53" s="16" t="s">
        <v>330</v>
      </c>
      <c r="C53" s="15" t="s">
        <v>78</v>
      </c>
      <c r="D53" s="3" t="s">
        <v>19</v>
      </c>
      <c r="E53" s="4" t="s">
        <v>19</v>
      </c>
      <c r="F53" s="5" t="s">
        <v>19</v>
      </c>
      <c r="G53" s="6" t="s">
        <v>19</v>
      </c>
      <c r="H53" s="7" t="s">
        <v>19</v>
      </c>
      <c r="I53" s="8" t="s">
        <v>19</v>
      </c>
      <c r="J53" s="2" t="s">
        <v>19</v>
      </c>
      <c r="K53" s="10"/>
      <c r="L53" s="10"/>
      <c r="M53" s="12"/>
      <c r="N53" s="10"/>
      <c r="O53" s="10"/>
      <c r="P53" s="12"/>
      <c r="Q53" s="10"/>
    </row>
    <row r="54" spans="1:17" ht="12.75" customHeight="1">
      <c r="A54" s="15" t="s">
        <v>31</v>
      </c>
      <c r="B54" s="16" t="s">
        <v>179</v>
      </c>
      <c r="C54" s="15" t="s">
        <v>78</v>
      </c>
      <c r="D54" s="3">
        <f>(E54+G54+I54)/3</f>
        <v>6.166666666666667</v>
      </c>
      <c r="E54" s="4">
        <f>F54-K54*0.5-L54+M54*3-N54-O54*2+P54*3-Q54*3</f>
        <v>6</v>
      </c>
      <c r="F54" s="5">
        <v>6</v>
      </c>
      <c r="G54" s="6">
        <f>H54-K54*0.5-L54+M54*3-N54-O54*2+P54*3-Q54*3</f>
        <v>6</v>
      </c>
      <c r="H54" s="7">
        <v>6</v>
      </c>
      <c r="I54" s="8">
        <f>J54-K54*0.5-L54+M54*3-N54-O54*2+P54*3-Q54*3</f>
        <v>6.5</v>
      </c>
      <c r="J54" s="2">
        <v>6.5</v>
      </c>
      <c r="K54" s="10"/>
      <c r="L54" s="10"/>
      <c r="M54" s="12"/>
      <c r="N54" s="10"/>
      <c r="O54" s="10"/>
      <c r="P54" s="12"/>
      <c r="Q54" s="10"/>
    </row>
    <row r="55" spans="1:17" ht="12.75" customHeight="1">
      <c r="A55" s="15" t="s">
        <v>23</v>
      </c>
      <c r="B55" s="16" t="s">
        <v>363</v>
      </c>
      <c r="C55" s="15" t="s">
        <v>58</v>
      </c>
      <c r="D55" s="3" t="s">
        <v>19</v>
      </c>
      <c r="E55" s="4" t="s">
        <v>19</v>
      </c>
      <c r="F55" s="5" t="s">
        <v>19</v>
      </c>
      <c r="G55" s="6" t="s">
        <v>19</v>
      </c>
      <c r="H55" s="7" t="s">
        <v>19</v>
      </c>
      <c r="I55" s="8" t="s">
        <v>19</v>
      </c>
      <c r="J55" s="2" t="s">
        <v>19</v>
      </c>
      <c r="K55" s="10"/>
      <c r="L55" s="10"/>
      <c r="M55" s="12"/>
      <c r="N55" s="10"/>
      <c r="O55" s="10"/>
      <c r="P55" s="12"/>
      <c r="Q55" s="10"/>
    </row>
    <row r="56" spans="1:17" ht="12.75" customHeight="1">
      <c r="A56" s="15" t="s">
        <v>23</v>
      </c>
      <c r="B56" s="16" t="s">
        <v>365</v>
      </c>
      <c r="C56" s="15" t="s">
        <v>58</v>
      </c>
      <c r="D56" s="3" t="s">
        <v>19</v>
      </c>
      <c r="E56" s="4" t="s">
        <v>19</v>
      </c>
      <c r="F56" s="5" t="s">
        <v>19</v>
      </c>
      <c r="G56" s="6" t="s">
        <v>19</v>
      </c>
      <c r="H56" s="7" t="s">
        <v>19</v>
      </c>
      <c r="I56" s="8" t="s">
        <v>19</v>
      </c>
      <c r="J56" s="2" t="s">
        <v>19</v>
      </c>
      <c r="K56" s="10"/>
      <c r="L56" s="10"/>
      <c r="M56" s="12"/>
      <c r="N56" s="10"/>
      <c r="O56" s="10"/>
      <c r="P56" s="12"/>
      <c r="Q56" s="10"/>
    </row>
    <row r="57" spans="1:17" ht="12.75" customHeight="1">
      <c r="A57" s="15" t="s">
        <v>23</v>
      </c>
      <c r="B57" s="16" t="s">
        <v>193</v>
      </c>
      <c r="C57" s="15" t="s">
        <v>58</v>
      </c>
      <c r="D57" s="3">
        <f>(E57+G57+I57)/3</f>
        <v>4</v>
      </c>
      <c r="E57" s="4">
        <f>F57-K57*0.5-L57+M57*3-N57-O57*2+P57*3-Q57*3</f>
        <v>3.5</v>
      </c>
      <c r="F57" s="5">
        <v>5.5</v>
      </c>
      <c r="G57" s="6">
        <f>H57-K57*0.5-L57+M57*3-N57-O57*2+P57*3-Q57*3</f>
        <v>4.5</v>
      </c>
      <c r="H57" s="7">
        <v>6.5</v>
      </c>
      <c r="I57" s="8">
        <f>J57-K57*0.5-L57+M57*3-N57-O57*2+P57*3-Q57*3</f>
        <v>4</v>
      </c>
      <c r="J57" s="2">
        <v>6</v>
      </c>
      <c r="K57" s="10"/>
      <c r="L57" s="10"/>
      <c r="M57" s="12"/>
      <c r="N57" s="10">
        <v>2</v>
      </c>
      <c r="O57" s="10"/>
      <c r="P57" s="12"/>
      <c r="Q57" s="10"/>
    </row>
    <row r="58" spans="1:17" ht="12.75" customHeight="1">
      <c r="A58" s="15" t="s">
        <v>17</v>
      </c>
      <c r="B58" s="16" t="s">
        <v>202</v>
      </c>
      <c r="C58" s="15" t="s">
        <v>58</v>
      </c>
      <c r="D58" s="3">
        <f>(E58+G58+I58)/3</f>
        <v>5.5</v>
      </c>
      <c r="E58" s="4">
        <f>F58-K58*0.5-L58+M58*3-N58-O58*2+P58*3-Q58*3</f>
        <v>5.5</v>
      </c>
      <c r="F58" s="5">
        <v>6</v>
      </c>
      <c r="G58" s="6">
        <f>H58-K58*0.5-L58+M58*3-N58-O58*2+P58*3-Q58*3</f>
        <v>5.5</v>
      </c>
      <c r="H58" s="7">
        <v>6</v>
      </c>
      <c r="I58" s="8">
        <f>J58-K58*0.5-L58+M58*3-N58-O58*2+P58*3-Q58*3</f>
        <v>5.5</v>
      </c>
      <c r="J58" s="2">
        <v>6</v>
      </c>
      <c r="K58" s="10">
        <v>1</v>
      </c>
      <c r="L58" s="10"/>
      <c r="M58" s="12"/>
      <c r="N58" s="10"/>
      <c r="O58" s="10"/>
      <c r="P58" s="12"/>
      <c r="Q58" s="10"/>
    </row>
    <row r="59" spans="1:17" ht="12.75" customHeight="1">
      <c r="A59" s="15" t="s">
        <v>17</v>
      </c>
      <c r="B59" s="16" t="s">
        <v>391</v>
      </c>
      <c r="C59" s="15" t="s">
        <v>58</v>
      </c>
      <c r="D59" s="3">
        <f>(E59+G59+I59)/3</f>
        <v>6.166666666666667</v>
      </c>
      <c r="E59" s="4">
        <f>F59-K59*0.5-L59+M59*3-N59-O59*2+P59*3-Q59*3</f>
        <v>6</v>
      </c>
      <c r="F59" s="5">
        <v>6</v>
      </c>
      <c r="G59" s="6">
        <f>H59-K59*0.5-L59+M59*3-N59-O59*2+P59*3-Q59*3</f>
        <v>6</v>
      </c>
      <c r="H59" s="7">
        <v>6</v>
      </c>
      <c r="I59" s="8">
        <f>J59-K59*0.5-L59+M59*3-N59-O59*2+P59*3-Q59*3</f>
        <v>6.5</v>
      </c>
      <c r="J59" s="2">
        <v>6.5</v>
      </c>
      <c r="K59" s="10"/>
      <c r="L59" s="10"/>
      <c r="M59" s="12"/>
      <c r="N59" s="10"/>
      <c r="O59" s="10"/>
      <c r="P59" s="12"/>
      <c r="Q59" s="10"/>
    </row>
    <row r="60" spans="1:17" ht="12.75" customHeight="1">
      <c r="A60" s="15" t="s">
        <v>17</v>
      </c>
      <c r="B60" s="16" t="s">
        <v>99</v>
      </c>
      <c r="C60" s="15" t="s">
        <v>58</v>
      </c>
      <c r="D60" s="3">
        <f>(E60+G60+I60)/3</f>
        <v>5.833333333333333</v>
      </c>
      <c r="E60" s="4">
        <f>F60-K60*0.5-L60+M60*3-N60-O60*2+P60*3-Q60*3</f>
        <v>5.5</v>
      </c>
      <c r="F60" s="5">
        <v>5.5</v>
      </c>
      <c r="G60" s="6">
        <f>H60-K60*0.5-L60+M60*3-N60-O60*2+P60*3-Q60*3</f>
        <v>6</v>
      </c>
      <c r="H60" s="7">
        <v>6</v>
      </c>
      <c r="I60" s="8">
        <f>J60-K60*0.5-L60+M60*3-N60-O60*2+P60*3-Q60*3</f>
        <v>6</v>
      </c>
      <c r="J60" s="2">
        <v>6</v>
      </c>
      <c r="K60" s="10"/>
      <c r="L60" s="10"/>
      <c r="M60" s="12"/>
      <c r="N60" s="10"/>
      <c r="O60" s="10"/>
      <c r="P60" s="12"/>
      <c r="Q60" s="10"/>
    </row>
    <row r="61" spans="1:17" ht="12.75" customHeight="1">
      <c r="A61" s="15" t="s">
        <v>17</v>
      </c>
      <c r="B61" s="16" t="s">
        <v>504</v>
      </c>
      <c r="C61" s="15" t="s">
        <v>58</v>
      </c>
      <c r="D61" s="3">
        <f>(E61+G61+I61)/3</f>
        <v>5.666666666666667</v>
      </c>
      <c r="E61" s="4">
        <f>F61-K61*0.5-L61+M61*3-N61-O61*2+P61*3-Q61*3</f>
        <v>5.5</v>
      </c>
      <c r="F61" s="5">
        <v>5.5</v>
      </c>
      <c r="G61" s="6">
        <f>H61-K61*0.5-L61+M61*3-N61-O61*2+P61*3-Q61*3</f>
        <v>5.5</v>
      </c>
      <c r="H61" s="7">
        <v>5.5</v>
      </c>
      <c r="I61" s="8">
        <f>J61-K61*0.5-L61+M61*3-N61-O61*2+P61*3-Q61*3</f>
        <v>6</v>
      </c>
      <c r="J61" s="2">
        <v>6</v>
      </c>
      <c r="K61" s="10"/>
      <c r="L61" s="10"/>
      <c r="M61" s="12"/>
      <c r="N61" s="10"/>
      <c r="O61" s="10"/>
      <c r="P61" s="12"/>
      <c r="Q61" s="10"/>
    </row>
    <row r="62" spans="1:17" ht="12.75" customHeight="1">
      <c r="A62" s="15" t="s">
        <v>17</v>
      </c>
      <c r="B62" s="16" t="s">
        <v>339</v>
      </c>
      <c r="C62" s="15" t="s">
        <v>58</v>
      </c>
      <c r="D62" s="3" t="s">
        <v>19</v>
      </c>
      <c r="E62" s="4" t="s">
        <v>19</v>
      </c>
      <c r="F62" s="5" t="s">
        <v>19</v>
      </c>
      <c r="G62" s="6" t="s">
        <v>19</v>
      </c>
      <c r="H62" s="7" t="s">
        <v>19</v>
      </c>
      <c r="I62" s="8" t="s">
        <v>19</v>
      </c>
      <c r="J62" s="2" t="s">
        <v>19</v>
      </c>
      <c r="K62" s="10"/>
      <c r="L62" s="10"/>
      <c r="M62" s="12"/>
      <c r="N62" s="10"/>
      <c r="O62" s="10"/>
      <c r="P62" s="12"/>
      <c r="Q62" s="10"/>
    </row>
    <row r="63" spans="1:17" ht="12.75" customHeight="1">
      <c r="A63" s="15" t="s">
        <v>20</v>
      </c>
      <c r="B63" s="16" t="s">
        <v>293</v>
      </c>
      <c r="C63" s="15" t="s">
        <v>58</v>
      </c>
      <c r="D63" s="3">
        <f>(E63+G63+I63)/3</f>
        <v>6.666666666666667</v>
      </c>
      <c r="E63" s="4">
        <f>F63-K63*0.5-L63+M63*3-N63-O63*2+P63*3-Q63*3</f>
        <v>7</v>
      </c>
      <c r="F63" s="5">
        <v>7</v>
      </c>
      <c r="G63" s="6">
        <f>H63-K63*0.5-L63+M63*3-N63-O63*2+P63*3-Q63*3</f>
        <v>6.5</v>
      </c>
      <c r="H63" s="7">
        <v>6.5</v>
      </c>
      <c r="I63" s="8">
        <f>J63-K63*0.5-L63+M63*3-N63-O63*2+P63*3-Q63*3</f>
        <v>6.5</v>
      </c>
      <c r="J63" s="2">
        <v>6.5</v>
      </c>
      <c r="K63" s="10"/>
      <c r="L63" s="10"/>
      <c r="M63" s="12"/>
      <c r="N63" s="10"/>
      <c r="O63" s="10"/>
      <c r="P63" s="12"/>
      <c r="Q63" s="10"/>
    </row>
    <row r="64" spans="1:17" ht="12.75" customHeight="1">
      <c r="A64" s="15" t="s">
        <v>20</v>
      </c>
      <c r="B64" s="16" t="s">
        <v>242</v>
      </c>
      <c r="C64" s="15" t="s">
        <v>58</v>
      </c>
      <c r="D64" s="3">
        <f>(E64+G64+I64)/3</f>
        <v>9.833333333333334</v>
      </c>
      <c r="E64" s="4">
        <f>F64-K64*0.5-L64+M64*3-N64-O64*2+P64*3-Q64*3</f>
        <v>10</v>
      </c>
      <c r="F64" s="5">
        <v>7</v>
      </c>
      <c r="G64" s="6">
        <f>H64-K64*0.5-L64+M64*3-N64-O64*2+P64*3-Q64*3</f>
        <v>9.5</v>
      </c>
      <c r="H64" s="7">
        <v>6.5</v>
      </c>
      <c r="I64" s="8">
        <f>J64-K64*0.5-L64+M64*3-N64-O64*2+P64*3-Q64*3</f>
        <v>10</v>
      </c>
      <c r="J64" s="2">
        <v>7</v>
      </c>
      <c r="K64" s="10"/>
      <c r="L64" s="10"/>
      <c r="M64" s="12">
        <v>1</v>
      </c>
      <c r="N64" s="10"/>
      <c r="O64" s="10"/>
      <c r="P64" s="12"/>
      <c r="Q64" s="10"/>
    </row>
    <row r="65" spans="1:17" ht="12.75" customHeight="1">
      <c r="A65" s="15" t="s">
        <v>20</v>
      </c>
      <c r="B65" s="16" t="s">
        <v>322</v>
      </c>
      <c r="C65" s="15" t="s">
        <v>58</v>
      </c>
      <c r="D65" s="3">
        <f>(E65+G65+I65)/3</f>
        <v>6.166666666666667</v>
      </c>
      <c r="E65" s="4">
        <f>F65-K65*0.5-L65+M65*3-N65-O65*2+P65*3-Q65*3</f>
        <v>6</v>
      </c>
      <c r="F65" s="5">
        <v>6</v>
      </c>
      <c r="G65" s="6">
        <f>H65-K65*0.5-L65+M65*3-N65-O65*2+P65*3-Q65*3</f>
        <v>6</v>
      </c>
      <c r="H65" s="7">
        <v>6</v>
      </c>
      <c r="I65" s="8">
        <f>J65-K65*0.5-L65+M65*3-N65-O65*2+P65*3-Q65*3</f>
        <v>6.5</v>
      </c>
      <c r="J65" s="2">
        <v>6.5</v>
      </c>
      <c r="K65" s="10"/>
      <c r="L65" s="10"/>
      <c r="M65" s="12"/>
      <c r="N65" s="10"/>
      <c r="O65" s="10"/>
      <c r="P65" s="12"/>
      <c r="Q65" s="10"/>
    </row>
    <row r="66" spans="1:17" ht="12.75" customHeight="1">
      <c r="A66" s="15" t="s">
        <v>20</v>
      </c>
      <c r="B66" s="16" t="s">
        <v>458</v>
      </c>
      <c r="C66" s="15" t="s">
        <v>58</v>
      </c>
      <c r="D66" s="3" t="s">
        <v>19</v>
      </c>
      <c r="E66" s="4" t="s">
        <v>19</v>
      </c>
      <c r="F66" s="5" t="s">
        <v>19</v>
      </c>
      <c r="G66" s="6" t="s">
        <v>19</v>
      </c>
      <c r="H66" s="7" t="s">
        <v>19</v>
      </c>
      <c r="I66" s="8" t="s">
        <v>19</v>
      </c>
      <c r="J66" s="2" t="s">
        <v>19</v>
      </c>
      <c r="K66" s="10"/>
      <c r="L66" s="10"/>
      <c r="M66" s="12"/>
      <c r="N66" s="10"/>
      <c r="O66" s="10"/>
      <c r="P66" s="12"/>
      <c r="Q66" s="10"/>
    </row>
    <row r="67" spans="1:17" ht="12.75" customHeight="1">
      <c r="A67" s="15" t="s">
        <v>20</v>
      </c>
      <c r="B67" s="16" t="s">
        <v>109</v>
      </c>
      <c r="C67" s="15" t="s">
        <v>58</v>
      </c>
      <c r="D67" s="3" t="s">
        <v>19</v>
      </c>
      <c r="E67" s="4" t="s">
        <v>19</v>
      </c>
      <c r="F67" s="5" t="s">
        <v>19</v>
      </c>
      <c r="G67" s="6" t="s">
        <v>19</v>
      </c>
      <c r="H67" s="7" t="s">
        <v>19</v>
      </c>
      <c r="I67" s="8" t="s">
        <v>19</v>
      </c>
      <c r="J67" s="2" t="s">
        <v>19</v>
      </c>
      <c r="K67" s="10"/>
      <c r="L67" s="10"/>
      <c r="M67" s="12"/>
      <c r="N67" s="10"/>
      <c r="O67" s="10"/>
      <c r="P67" s="12"/>
      <c r="Q67" s="10"/>
    </row>
    <row r="68" spans="1:17" ht="12.75" customHeight="1">
      <c r="A68" s="15" t="s">
        <v>20</v>
      </c>
      <c r="B68" s="16" t="s">
        <v>258</v>
      </c>
      <c r="C68" s="15" t="s">
        <v>58</v>
      </c>
      <c r="D68" s="3" t="s">
        <v>19</v>
      </c>
      <c r="E68" s="4" t="s">
        <v>19</v>
      </c>
      <c r="F68" s="5" t="s">
        <v>19</v>
      </c>
      <c r="G68" s="6" t="s">
        <v>19</v>
      </c>
      <c r="H68" s="7" t="s">
        <v>19</v>
      </c>
      <c r="I68" s="8" t="s">
        <v>19</v>
      </c>
      <c r="J68" s="2" t="s">
        <v>19</v>
      </c>
      <c r="K68" s="10"/>
      <c r="L68" s="10"/>
      <c r="M68" s="12"/>
      <c r="N68" s="10"/>
      <c r="O68" s="10"/>
      <c r="P68" s="12"/>
      <c r="Q68" s="10"/>
    </row>
    <row r="69" spans="1:17" ht="12.75" customHeight="1">
      <c r="A69" s="15" t="s">
        <v>20</v>
      </c>
      <c r="B69" s="16" t="s">
        <v>296</v>
      </c>
      <c r="C69" s="15" t="s">
        <v>58</v>
      </c>
      <c r="D69" s="3" t="s">
        <v>19</v>
      </c>
      <c r="E69" s="4" t="s">
        <v>19</v>
      </c>
      <c r="F69" s="5" t="s">
        <v>497</v>
      </c>
      <c r="G69" s="6" t="s">
        <v>19</v>
      </c>
      <c r="H69" s="7" t="s">
        <v>497</v>
      </c>
      <c r="I69" s="8" t="s">
        <v>19</v>
      </c>
      <c r="J69" s="2" t="s">
        <v>497</v>
      </c>
      <c r="K69" s="10"/>
      <c r="L69" s="10"/>
      <c r="M69" s="12"/>
      <c r="N69" s="10"/>
      <c r="O69" s="10"/>
      <c r="P69" s="12"/>
      <c r="Q69" s="10"/>
    </row>
    <row r="70" spans="1:17" ht="12.75" customHeight="1">
      <c r="A70" s="15" t="s">
        <v>20</v>
      </c>
      <c r="B70" s="16" t="s">
        <v>505</v>
      </c>
      <c r="C70" s="15" t="s">
        <v>58</v>
      </c>
      <c r="D70" s="3">
        <f>(E70+G70+I70)/3</f>
        <v>5.833333333333333</v>
      </c>
      <c r="E70" s="4">
        <f>F70-K70*0.5-L70+M70*3-N70-O70*2+P70*3-Q70*3</f>
        <v>6</v>
      </c>
      <c r="F70" s="5">
        <v>6</v>
      </c>
      <c r="G70" s="6">
        <f>H70-K70*0.5-L70+M70*3-N70-O70*2+P70*3-Q70*3</f>
        <v>5.5</v>
      </c>
      <c r="H70" s="7">
        <v>5.5</v>
      </c>
      <c r="I70" s="8">
        <f>J70-K70*0.5-L70+M70*3-N70-O70*2+P70*3-Q70*3</f>
        <v>6</v>
      </c>
      <c r="J70" s="2">
        <v>6</v>
      </c>
      <c r="K70" s="10"/>
      <c r="L70" s="10"/>
      <c r="M70" s="12"/>
      <c r="N70" s="10"/>
      <c r="O70" s="10"/>
      <c r="P70" s="12"/>
      <c r="Q70" s="10"/>
    </row>
    <row r="71" spans="1:17" ht="12.75" customHeight="1">
      <c r="A71" s="15" t="s">
        <v>20</v>
      </c>
      <c r="B71" s="16" t="s">
        <v>145</v>
      </c>
      <c r="C71" s="15" t="s">
        <v>58</v>
      </c>
      <c r="D71" s="3">
        <f>(E71+G71+I71)/3</f>
        <v>5.166666666666667</v>
      </c>
      <c r="E71" s="4">
        <f>F71-K71*0.5-L71+M71*3-N71-O71*2+P71*3-Q71*3</f>
        <v>5.5</v>
      </c>
      <c r="F71" s="5">
        <v>6</v>
      </c>
      <c r="G71" s="6">
        <f>H71-K71*0.5-L71+M71*3-N71-O71*2+P71*3-Q71*3</f>
        <v>5</v>
      </c>
      <c r="H71" s="7">
        <v>5.5</v>
      </c>
      <c r="I71" s="8">
        <f>J71-K71*0.5-L71+M71*3-N71-O71*2+P71*3-Q71*3</f>
        <v>5</v>
      </c>
      <c r="J71" s="2">
        <v>5.5</v>
      </c>
      <c r="K71" s="10">
        <v>1</v>
      </c>
      <c r="L71" s="10"/>
      <c r="M71" s="12"/>
      <c r="N71" s="10"/>
      <c r="O71" s="10"/>
      <c r="P71" s="12"/>
      <c r="Q71" s="10"/>
    </row>
    <row r="72" spans="1:17" ht="12.75" customHeight="1">
      <c r="A72" s="15" t="s">
        <v>20</v>
      </c>
      <c r="B72" s="16" t="s">
        <v>311</v>
      </c>
      <c r="C72" s="15" t="s">
        <v>58</v>
      </c>
      <c r="D72" s="3">
        <f>(E72+G72+I72)/3</f>
        <v>5.833333333333333</v>
      </c>
      <c r="E72" s="4">
        <f>F72-K72*0.5-L72+M72*3-N72-O72*2+P72*3-Q72*3</f>
        <v>5.5</v>
      </c>
      <c r="F72" s="5">
        <v>5.5</v>
      </c>
      <c r="G72" s="6">
        <f>H72-K72*0.5-L72+M72*3-N72-O72*2+P72*3-Q72*3</f>
        <v>6</v>
      </c>
      <c r="H72" s="7">
        <v>6</v>
      </c>
      <c r="I72" s="8">
        <f>J72-K72*0.5-L72+M72*3-N72-O72*2+P72*3-Q72*3</f>
        <v>6</v>
      </c>
      <c r="J72" s="2">
        <v>6</v>
      </c>
      <c r="K72" s="10"/>
      <c r="L72" s="10"/>
      <c r="M72" s="12"/>
      <c r="N72" s="10"/>
      <c r="O72" s="10"/>
      <c r="P72" s="12"/>
      <c r="Q72" s="10"/>
    </row>
    <row r="73" spans="1:17" ht="12.75" customHeight="1">
      <c r="A73" s="15" t="s">
        <v>20</v>
      </c>
      <c r="B73" s="16" t="s">
        <v>150</v>
      </c>
      <c r="C73" s="15" t="s">
        <v>58</v>
      </c>
      <c r="D73" s="3" t="s">
        <v>19</v>
      </c>
      <c r="E73" s="4" t="s">
        <v>19</v>
      </c>
      <c r="F73" s="5" t="s">
        <v>19</v>
      </c>
      <c r="G73" s="6" t="s">
        <v>19</v>
      </c>
      <c r="H73" s="7" t="s">
        <v>19</v>
      </c>
      <c r="I73" s="8" t="s">
        <v>19</v>
      </c>
      <c r="J73" s="2" t="s">
        <v>19</v>
      </c>
      <c r="K73" s="10"/>
      <c r="L73" s="10"/>
      <c r="M73" s="12"/>
      <c r="N73" s="10"/>
      <c r="O73" s="10"/>
      <c r="P73" s="12"/>
      <c r="Q73" s="10"/>
    </row>
    <row r="74" spans="1:17" ht="12.75" customHeight="1">
      <c r="A74" s="15" t="s">
        <v>31</v>
      </c>
      <c r="B74" s="16" t="s">
        <v>503</v>
      </c>
      <c r="C74" s="15" t="s">
        <v>58</v>
      </c>
      <c r="D74" s="3" t="s">
        <v>19</v>
      </c>
      <c r="E74" s="4" t="s">
        <v>19</v>
      </c>
      <c r="F74" s="5" t="s">
        <v>497</v>
      </c>
      <c r="G74" s="6" t="s">
        <v>19</v>
      </c>
      <c r="H74" s="7" t="s">
        <v>497</v>
      </c>
      <c r="I74" s="8" t="s">
        <v>19</v>
      </c>
      <c r="J74" s="2" t="s">
        <v>497</v>
      </c>
      <c r="K74" s="10"/>
      <c r="L74" s="10"/>
      <c r="M74" s="12"/>
      <c r="N74" s="10"/>
      <c r="O74" s="10"/>
      <c r="P74" s="12"/>
      <c r="Q74" s="10"/>
    </row>
    <row r="75" spans="1:17" ht="12.75" customHeight="1">
      <c r="A75" s="15" t="s">
        <v>31</v>
      </c>
      <c r="B75" s="16" t="s">
        <v>336</v>
      </c>
      <c r="C75" s="15" t="s">
        <v>58</v>
      </c>
      <c r="D75" s="3" t="s">
        <v>19</v>
      </c>
      <c r="E75" s="4" t="s">
        <v>19</v>
      </c>
      <c r="F75" s="5" t="s">
        <v>19</v>
      </c>
      <c r="G75" s="6" t="s">
        <v>19</v>
      </c>
      <c r="H75" s="7" t="s">
        <v>19</v>
      </c>
      <c r="I75" s="8" t="s">
        <v>19</v>
      </c>
      <c r="J75" s="2" t="s">
        <v>19</v>
      </c>
      <c r="K75" s="10"/>
      <c r="L75" s="10"/>
      <c r="M75" s="12"/>
      <c r="N75" s="10"/>
      <c r="O75" s="10"/>
      <c r="P75" s="12"/>
      <c r="Q75" s="10"/>
    </row>
    <row r="76" spans="1:17" ht="12.75" customHeight="1">
      <c r="A76" s="15" t="s">
        <v>31</v>
      </c>
      <c r="B76" s="16" t="s">
        <v>284</v>
      </c>
      <c r="C76" s="15" t="s">
        <v>58</v>
      </c>
      <c r="D76" s="3" t="s">
        <v>19</v>
      </c>
      <c r="E76" s="4" t="s">
        <v>19</v>
      </c>
      <c r="F76" s="5" t="s">
        <v>19</v>
      </c>
      <c r="G76" s="6" t="s">
        <v>19</v>
      </c>
      <c r="H76" s="7" t="s">
        <v>19</v>
      </c>
      <c r="I76" s="8" t="s">
        <v>19</v>
      </c>
      <c r="J76" s="2" t="s">
        <v>19</v>
      </c>
      <c r="K76" s="10"/>
      <c r="L76" s="10"/>
      <c r="M76" s="12"/>
      <c r="N76" s="10"/>
      <c r="O76" s="10"/>
      <c r="P76" s="12"/>
      <c r="Q76" s="10"/>
    </row>
    <row r="77" spans="1:17" ht="12.75" customHeight="1">
      <c r="A77" s="15" t="s">
        <v>31</v>
      </c>
      <c r="B77" s="16" t="s">
        <v>174</v>
      </c>
      <c r="C77" s="15" t="s">
        <v>58</v>
      </c>
      <c r="D77" s="3">
        <f>(E77+G77+I77)/3</f>
        <v>6</v>
      </c>
      <c r="E77" s="4">
        <f>F77-K77*0.5-L77+M77*3-N77-O77*2+P77*3-Q77*3</f>
        <v>6.5</v>
      </c>
      <c r="F77" s="5">
        <v>6.5</v>
      </c>
      <c r="G77" s="6">
        <f>H77-K77*0.5-L77+M77*3-N77-O77*2+P77*3-Q77*3</f>
        <v>5.5</v>
      </c>
      <c r="H77" s="7">
        <v>5.5</v>
      </c>
      <c r="I77" s="8">
        <f>J77-K77*0.5-L77+M77*3-N77-O77*2+P77*3-Q77*3</f>
        <v>6</v>
      </c>
      <c r="J77" s="2">
        <v>6</v>
      </c>
      <c r="K77" s="10"/>
      <c r="L77" s="10"/>
      <c r="M77" s="12"/>
      <c r="N77" s="10"/>
      <c r="O77" s="10"/>
      <c r="P77" s="12"/>
      <c r="Q77" s="10"/>
    </row>
    <row r="78" spans="1:17" ht="12.75" customHeight="1">
      <c r="A78" s="15" t="s">
        <v>31</v>
      </c>
      <c r="B78" s="16" t="s">
        <v>286</v>
      </c>
      <c r="C78" s="15" t="s">
        <v>58</v>
      </c>
      <c r="D78" s="3" t="s">
        <v>19</v>
      </c>
      <c r="E78" s="4" t="s">
        <v>19</v>
      </c>
      <c r="F78" s="5" t="s">
        <v>19</v>
      </c>
      <c r="G78" s="6" t="s">
        <v>19</v>
      </c>
      <c r="H78" s="7" t="s">
        <v>19</v>
      </c>
      <c r="I78" s="8" t="s">
        <v>19</v>
      </c>
      <c r="J78" s="2" t="s">
        <v>19</v>
      </c>
      <c r="K78" s="10"/>
      <c r="L78" s="10"/>
      <c r="M78" s="12"/>
      <c r="N78" s="10"/>
      <c r="O78" s="10"/>
      <c r="P78" s="12"/>
      <c r="Q78" s="10"/>
    </row>
    <row r="79" spans="1:17" ht="12.75" customHeight="1">
      <c r="A79" s="15" t="s">
        <v>23</v>
      </c>
      <c r="B79" s="16" t="s">
        <v>180</v>
      </c>
      <c r="C79" s="15" t="s">
        <v>76</v>
      </c>
      <c r="D79" s="3" t="s">
        <v>19</v>
      </c>
      <c r="E79" s="5" t="s">
        <v>19</v>
      </c>
      <c r="F79" s="5" t="s">
        <v>19</v>
      </c>
      <c r="G79" s="6" t="s">
        <v>19</v>
      </c>
      <c r="H79" s="7" t="s">
        <v>19</v>
      </c>
      <c r="I79" s="8" t="s">
        <v>19</v>
      </c>
      <c r="J79" s="2" t="s">
        <v>19</v>
      </c>
      <c r="K79" s="10"/>
      <c r="L79" s="10"/>
      <c r="M79" s="12"/>
      <c r="N79" s="10"/>
      <c r="O79" s="10"/>
      <c r="P79" s="12"/>
      <c r="Q79" s="10"/>
    </row>
    <row r="80" spans="1:17" ht="12.75" customHeight="1">
      <c r="A80" s="15" t="s">
        <v>23</v>
      </c>
      <c r="B80" s="16" t="s">
        <v>183</v>
      </c>
      <c r="C80" s="15" t="s">
        <v>76</v>
      </c>
      <c r="D80" s="3" t="s">
        <v>19</v>
      </c>
      <c r="E80" s="5" t="s">
        <v>19</v>
      </c>
      <c r="F80" s="5" t="s">
        <v>19</v>
      </c>
      <c r="G80" s="6" t="s">
        <v>19</v>
      </c>
      <c r="H80" s="7" t="s">
        <v>19</v>
      </c>
      <c r="I80" s="8" t="s">
        <v>19</v>
      </c>
      <c r="J80" s="2" t="s">
        <v>19</v>
      </c>
      <c r="K80" s="10"/>
      <c r="L80" s="10"/>
      <c r="M80" s="12"/>
      <c r="N80" s="10"/>
      <c r="O80" s="10"/>
      <c r="P80" s="12"/>
      <c r="Q80" s="10"/>
    </row>
    <row r="81" spans="1:17" ht="12.75" customHeight="1">
      <c r="A81" s="15" t="s">
        <v>23</v>
      </c>
      <c r="B81" s="16" t="s">
        <v>77</v>
      </c>
      <c r="C81" s="15" t="s">
        <v>76</v>
      </c>
      <c r="D81" s="3">
        <f>(E81+G81+I81)/3</f>
        <v>3.3333333333333335</v>
      </c>
      <c r="E81" s="4">
        <f>F81-K81*0.5-L81+M81*3-N81-O81*2+P81*3-Q81*3</f>
        <v>3.5</v>
      </c>
      <c r="F81" s="5">
        <v>6</v>
      </c>
      <c r="G81" s="6">
        <f>H81-K81*0.5-L81+M81*3-N81-O81*2+P81*3-Q81*3</f>
        <v>3.5</v>
      </c>
      <c r="H81" s="7">
        <v>6</v>
      </c>
      <c r="I81" s="8">
        <f>J81-K81*0.5-L81+M81*3-N81-O81*2+P81*3-Q81*3</f>
        <v>3</v>
      </c>
      <c r="J81" s="2">
        <v>5.5</v>
      </c>
      <c r="K81" s="10">
        <v>1</v>
      </c>
      <c r="L81" s="10"/>
      <c r="M81" s="12"/>
      <c r="N81" s="10">
        <v>2</v>
      </c>
      <c r="O81" s="10"/>
      <c r="P81" s="12"/>
      <c r="Q81" s="10"/>
    </row>
    <row r="82" spans="1:17" ht="12.75" customHeight="1">
      <c r="A82" s="15" t="s">
        <v>17</v>
      </c>
      <c r="B82" s="16" t="s">
        <v>128</v>
      </c>
      <c r="C82" s="15" t="s">
        <v>76</v>
      </c>
      <c r="D82" s="3" t="s">
        <v>19</v>
      </c>
      <c r="E82" s="4" t="s">
        <v>19</v>
      </c>
      <c r="F82" s="5" t="s">
        <v>19</v>
      </c>
      <c r="G82" s="6" t="s">
        <v>19</v>
      </c>
      <c r="H82" s="7" t="s">
        <v>19</v>
      </c>
      <c r="I82" s="8" t="s">
        <v>19</v>
      </c>
      <c r="J82" s="2" t="s">
        <v>19</v>
      </c>
      <c r="K82" s="10"/>
      <c r="L82" s="10"/>
      <c r="M82" s="12"/>
      <c r="N82" s="10"/>
      <c r="O82" s="10"/>
      <c r="P82" s="12"/>
      <c r="Q82" s="10"/>
    </row>
    <row r="83" spans="1:17" ht="12.75" customHeight="1">
      <c r="A83" s="15" t="s">
        <v>17</v>
      </c>
      <c r="B83" s="16" t="s">
        <v>88</v>
      </c>
      <c r="C83" s="15" t="s">
        <v>76</v>
      </c>
      <c r="D83" s="3">
        <f>(E83+G83+I83)/3</f>
        <v>9.5</v>
      </c>
      <c r="E83" s="4">
        <f>F83-K83*0.5-L83+M83*3-N83-O83*2+P83*3-Q83*3</f>
        <v>9.5</v>
      </c>
      <c r="F83" s="5">
        <v>6.5</v>
      </c>
      <c r="G83" s="6">
        <f>H83-K83*0.5-L83+M83*3-N83-O83*2+P83*3-Q83*3</f>
        <v>9.5</v>
      </c>
      <c r="H83" s="7">
        <v>6.5</v>
      </c>
      <c r="I83" s="8">
        <f>J83-K83*0.5-L83+M83*3-N83-O83*2+P83*3-Q83*3</f>
        <v>9.5</v>
      </c>
      <c r="J83" s="2">
        <v>6.5</v>
      </c>
      <c r="K83" s="10"/>
      <c r="L83" s="10"/>
      <c r="M83" s="12">
        <v>1</v>
      </c>
      <c r="N83" s="10"/>
      <c r="O83" s="10"/>
      <c r="P83" s="12"/>
      <c r="Q83" s="10"/>
    </row>
    <row r="84" spans="1:17" ht="12.75" customHeight="1">
      <c r="A84" s="15" t="s">
        <v>17</v>
      </c>
      <c r="B84" s="16" t="s">
        <v>94</v>
      </c>
      <c r="C84" s="15" t="s">
        <v>76</v>
      </c>
      <c r="D84" s="3">
        <f>(E84+G84+I84)/3</f>
        <v>6</v>
      </c>
      <c r="E84" s="4">
        <f>F84-K84*0.5-L84+M84*3-N84-O84*2+P84*3-Q84*3</f>
        <v>6</v>
      </c>
      <c r="F84" s="5">
        <v>6</v>
      </c>
      <c r="G84" s="6">
        <f>H84-K84*0.5-L84+M84*3-N84-O84*2+P84*3-Q84*3</f>
        <v>6</v>
      </c>
      <c r="H84" s="7">
        <v>6</v>
      </c>
      <c r="I84" s="8">
        <f>J84-K84*0.5-L84+M84*3-N84-O84*2+P84*3-Q84*3</f>
        <v>6</v>
      </c>
      <c r="J84" s="2">
        <v>6</v>
      </c>
      <c r="K84" s="10"/>
      <c r="L84" s="10"/>
      <c r="M84" s="12"/>
      <c r="N84" s="10"/>
      <c r="O84" s="10"/>
      <c r="P84" s="12"/>
      <c r="Q84" s="10"/>
    </row>
    <row r="85" spans="1:17" ht="12.75" customHeight="1">
      <c r="A85" s="15" t="s">
        <v>17</v>
      </c>
      <c r="B85" s="16" t="s">
        <v>215</v>
      </c>
      <c r="C85" s="15" t="s">
        <v>76</v>
      </c>
      <c r="D85" s="3">
        <f>(E85+G85+I85)/3</f>
        <v>5.333333333333333</v>
      </c>
      <c r="E85" s="4">
        <f>F85-K85*0.5-L85+M85*3-N85-O85*2+P85*3-Q85*3</f>
        <v>5</v>
      </c>
      <c r="F85" s="5">
        <v>5.5</v>
      </c>
      <c r="G85" s="6">
        <f>H85-K85*0.5-L85+M85*3-N85-O85*2+P85*3-Q85*3</f>
        <v>5.5</v>
      </c>
      <c r="H85" s="7">
        <v>6</v>
      </c>
      <c r="I85" s="8">
        <f>J85-K85*0.5-L85+M85*3-N85-O85*2+P85*3-Q85*3</f>
        <v>5.5</v>
      </c>
      <c r="J85" s="2">
        <v>6</v>
      </c>
      <c r="K85" s="10">
        <v>1</v>
      </c>
      <c r="L85" s="10"/>
      <c r="M85" s="12"/>
      <c r="N85" s="10"/>
      <c r="O85" s="10"/>
      <c r="P85" s="12"/>
      <c r="Q85" s="10"/>
    </row>
    <row r="86" spans="1:17" ht="12.75" customHeight="1">
      <c r="A86" s="15" t="s">
        <v>17</v>
      </c>
      <c r="B86" s="16" t="s">
        <v>216</v>
      </c>
      <c r="C86" s="15" t="s">
        <v>76</v>
      </c>
      <c r="D86" s="3" t="s">
        <v>19</v>
      </c>
      <c r="E86" s="4" t="s">
        <v>19</v>
      </c>
      <c r="F86" s="5" t="s">
        <v>19</v>
      </c>
      <c r="G86" s="6" t="s">
        <v>19</v>
      </c>
      <c r="H86" s="7" t="s">
        <v>19</v>
      </c>
      <c r="I86" s="8" t="s">
        <v>19</v>
      </c>
      <c r="J86" s="2" t="s">
        <v>19</v>
      </c>
      <c r="K86" s="10"/>
      <c r="L86" s="10"/>
      <c r="M86" s="12"/>
      <c r="N86" s="10"/>
      <c r="O86" s="10"/>
      <c r="P86" s="12"/>
      <c r="Q86" s="10"/>
    </row>
    <row r="87" spans="1:17" ht="12.75" customHeight="1">
      <c r="A87" s="15" t="s">
        <v>17</v>
      </c>
      <c r="B87" s="16" t="s">
        <v>217</v>
      </c>
      <c r="C87" s="15" t="s">
        <v>76</v>
      </c>
      <c r="D87" s="3" t="s">
        <v>19</v>
      </c>
      <c r="E87" s="4" t="s">
        <v>19</v>
      </c>
      <c r="F87" s="5" t="s">
        <v>19</v>
      </c>
      <c r="G87" s="6" t="s">
        <v>19</v>
      </c>
      <c r="H87" s="7" t="s">
        <v>19</v>
      </c>
      <c r="I87" s="8" t="s">
        <v>19</v>
      </c>
      <c r="J87" s="2" t="s">
        <v>19</v>
      </c>
      <c r="K87" s="10"/>
      <c r="L87" s="10"/>
      <c r="M87" s="12"/>
      <c r="N87" s="10"/>
      <c r="O87" s="10"/>
      <c r="P87" s="12"/>
      <c r="Q87" s="10"/>
    </row>
    <row r="88" spans="1:17" ht="12.75" customHeight="1">
      <c r="A88" s="15" t="s">
        <v>17</v>
      </c>
      <c r="B88" s="16" t="s">
        <v>393</v>
      </c>
      <c r="C88" s="15" t="s">
        <v>76</v>
      </c>
      <c r="D88" s="3" t="s">
        <v>19</v>
      </c>
      <c r="E88" s="4" t="s">
        <v>19</v>
      </c>
      <c r="F88" s="5" t="s">
        <v>19</v>
      </c>
      <c r="G88" s="6" t="s">
        <v>19</v>
      </c>
      <c r="H88" s="7" t="s">
        <v>19</v>
      </c>
      <c r="I88" s="8" t="s">
        <v>19</v>
      </c>
      <c r="J88" s="2" t="s">
        <v>19</v>
      </c>
      <c r="K88" s="10"/>
      <c r="L88" s="10"/>
      <c r="M88" s="12"/>
      <c r="N88" s="10"/>
      <c r="O88" s="10"/>
      <c r="P88" s="12"/>
      <c r="Q88" s="10"/>
    </row>
    <row r="89" spans="1:17" ht="12.75" customHeight="1">
      <c r="A89" s="15" t="s">
        <v>17</v>
      </c>
      <c r="B89" s="16" t="s">
        <v>96</v>
      </c>
      <c r="C89" s="15" t="s">
        <v>76</v>
      </c>
      <c r="D89" s="3">
        <f>(E89+G89+I89)/3</f>
        <v>5.833333333333333</v>
      </c>
      <c r="E89" s="4">
        <f>F89-K89*0.5-L89+M89*3-N89-O89*2+P89*3-Q89*3</f>
        <v>5.5</v>
      </c>
      <c r="F89" s="5">
        <v>5.5</v>
      </c>
      <c r="G89" s="6">
        <f>H89-K89*0.5-L89+M89*3-N89-O89*2+P89*3-Q89*3</f>
        <v>6</v>
      </c>
      <c r="H89" s="7">
        <v>6</v>
      </c>
      <c r="I89" s="8">
        <f>J89-K89*0.5-L89+M89*3-N89-O89*2+P89*3-Q89*3</f>
        <v>6</v>
      </c>
      <c r="J89" s="2">
        <v>6</v>
      </c>
      <c r="K89" s="10"/>
      <c r="L89" s="10"/>
      <c r="M89" s="12"/>
      <c r="N89" s="10"/>
      <c r="O89" s="10"/>
      <c r="P89" s="12"/>
      <c r="Q89" s="10"/>
    </row>
    <row r="90" spans="1:17" ht="12.75" customHeight="1">
      <c r="A90" s="15" t="s">
        <v>17</v>
      </c>
      <c r="B90" s="16" t="s">
        <v>408</v>
      </c>
      <c r="C90" s="15" t="s">
        <v>76</v>
      </c>
      <c r="D90" s="3" t="s">
        <v>19</v>
      </c>
      <c r="E90" s="4" t="s">
        <v>19</v>
      </c>
      <c r="F90" s="5" t="s">
        <v>19</v>
      </c>
      <c r="G90" s="6" t="s">
        <v>19</v>
      </c>
      <c r="H90" s="7" t="s">
        <v>19</v>
      </c>
      <c r="I90" s="8" t="s">
        <v>19</v>
      </c>
      <c r="J90" s="2" t="s">
        <v>19</v>
      </c>
      <c r="K90" s="10"/>
      <c r="L90" s="10"/>
      <c r="M90" s="12"/>
      <c r="N90" s="10"/>
      <c r="O90" s="10"/>
      <c r="P90" s="12"/>
      <c r="Q90" s="10"/>
    </row>
    <row r="91" spans="1:17" ht="12.75" customHeight="1">
      <c r="A91" s="15" t="s">
        <v>20</v>
      </c>
      <c r="B91" s="16" t="s">
        <v>502</v>
      </c>
      <c r="C91" s="15" t="s">
        <v>76</v>
      </c>
      <c r="D91" s="3">
        <f>(E91+I91)/2</f>
        <v>6</v>
      </c>
      <c r="E91" s="4">
        <f>F91-K91*0.5-L91+M91*3-N91-O91*2+P91*3-Q91*3</f>
        <v>6</v>
      </c>
      <c r="F91" s="5">
        <v>6</v>
      </c>
      <c r="G91" s="6" t="s">
        <v>19</v>
      </c>
      <c r="H91" s="7" t="s">
        <v>497</v>
      </c>
      <c r="I91" s="8">
        <f>J91-K91*0.5-L91+M91*3-N91-O91*2+P91*3-Q91*3</f>
        <v>6</v>
      </c>
      <c r="J91" s="2">
        <v>6</v>
      </c>
      <c r="K91" s="10"/>
      <c r="L91" s="10"/>
      <c r="M91" s="12"/>
      <c r="N91" s="10"/>
      <c r="O91" s="10"/>
      <c r="P91" s="12"/>
      <c r="Q91" s="10"/>
    </row>
    <row r="92" spans="1:17" ht="12.75" customHeight="1">
      <c r="A92" s="15" t="s">
        <v>20</v>
      </c>
      <c r="B92" s="16" t="s">
        <v>176</v>
      </c>
      <c r="C92" s="15" t="s">
        <v>76</v>
      </c>
      <c r="D92" s="3">
        <f>(E92+G92+I92)/3</f>
        <v>6</v>
      </c>
      <c r="E92" s="4">
        <f>F92-K92*0.5-L92+M92*3-N92-O92*2+P92*3-Q92*3</f>
        <v>5.5</v>
      </c>
      <c r="F92" s="5">
        <v>6</v>
      </c>
      <c r="G92" s="6">
        <f>H92-K92*0.5-L92+M92*3-N92-O92*2+P92*3-Q92*3</f>
        <v>6.5</v>
      </c>
      <c r="H92" s="7">
        <v>7</v>
      </c>
      <c r="I92" s="8">
        <f>J92-K92*0.5-L92+M92*3-N92-O92*2+P92*3-Q92*3</f>
        <v>6</v>
      </c>
      <c r="J92" s="2">
        <v>6.5</v>
      </c>
      <c r="K92" s="10">
        <v>1</v>
      </c>
      <c r="L92" s="10"/>
      <c r="M92" s="12"/>
      <c r="N92" s="10"/>
      <c r="O92" s="10"/>
      <c r="P92" s="12"/>
      <c r="Q92" s="10"/>
    </row>
    <row r="93" spans="1:17" ht="12.75" customHeight="1">
      <c r="A93" s="15" t="s">
        <v>20</v>
      </c>
      <c r="B93" s="16" t="s">
        <v>106</v>
      </c>
      <c r="C93" s="15" t="s">
        <v>76</v>
      </c>
      <c r="D93" s="3" t="s">
        <v>19</v>
      </c>
      <c r="E93" s="4" t="s">
        <v>19</v>
      </c>
      <c r="F93" s="5" t="s">
        <v>19</v>
      </c>
      <c r="G93" s="6" t="s">
        <v>19</v>
      </c>
      <c r="H93" s="7" t="s">
        <v>19</v>
      </c>
      <c r="I93" s="8" t="s">
        <v>19</v>
      </c>
      <c r="J93" s="2" t="s">
        <v>19</v>
      </c>
      <c r="K93" s="10"/>
      <c r="L93" s="10"/>
      <c r="M93" s="12"/>
      <c r="N93" s="10"/>
      <c r="O93" s="10"/>
      <c r="P93" s="12"/>
      <c r="Q93" s="10"/>
    </row>
    <row r="94" spans="1:17" ht="12.75" customHeight="1">
      <c r="A94" s="15" t="s">
        <v>20</v>
      </c>
      <c r="B94" s="16" t="s">
        <v>501</v>
      </c>
      <c r="C94" s="15" t="s">
        <v>76</v>
      </c>
      <c r="D94" s="3">
        <f>(E94+G94+I94)/3</f>
        <v>10</v>
      </c>
      <c r="E94" s="4">
        <f>F94-K94*0.5-L94+M94*3-N94-O94*2+P94*3-Q94*3</f>
        <v>10</v>
      </c>
      <c r="F94" s="5">
        <v>7</v>
      </c>
      <c r="G94" s="6">
        <f>H94-K94*0.5-L94+M94*3-N94-O94*2+P94*3-Q94*3</f>
        <v>10</v>
      </c>
      <c r="H94" s="7">
        <v>7</v>
      </c>
      <c r="I94" s="8">
        <f>J94-K94*0.5-L94+M94*3-N94-O94*2+P94*3-Q94*3</f>
        <v>10</v>
      </c>
      <c r="J94" s="2">
        <v>7</v>
      </c>
      <c r="K94" s="10"/>
      <c r="L94" s="10"/>
      <c r="M94" s="12">
        <v>1</v>
      </c>
      <c r="N94" s="10"/>
      <c r="O94" s="10"/>
      <c r="P94" s="12"/>
      <c r="Q94" s="10"/>
    </row>
    <row r="95" spans="1:17" ht="12.75" customHeight="1">
      <c r="A95" s="15" t="s">
        <v>20</v>
      </c>
      <c r="B95" s="16" t="s">
        <v>165</v>
      </c>
      <c r="C95" s="15" t="s">
        <v>76</v>
      </c>
      <c r="D95" s="3" t="s">
        <v>19</v>
      </c>
      <c r="E95" s="4" t="s">
        <v>19</v>
      </c>
      <c r="F95" s="5" t="s">
        <v>19</v>
      </c>
      <c r="G95" s="6" t="s">
        <v>19</v>
      </c>
      <c r="H95" s="7" t="s">
        <v>19</v>
      </c>
      <c r="I95" s="8" t="s">
        <v>19</v>
      </c>
      <c r="J95" s="2" t="s">
        <v>19</v>
      </c>
      <c r="K95" s="10"/>
      <c r="L95" s="10"/>
      <c r="M95" s="12"/>
      <c r="N95" s="10"/>
      <c r="O95" s="10"/>
      <c r="P95" s="12"/>
      <c r="Q95" s="10"/>
    </row>
    <row r="96" spans="1:17" ht="12.75" customHeight="1">
      <c r="A96" s="15" t="s">
        <v>20</v>
      </c>
      <c r="B96" s="16" t="s">
        <v>332</v>
      </c>
      <c r="C96" s="15" t="s">
        <v>76</v>
      </c>
      <c r="D96" s="3" t="s">
        <v>19</v>
      </c>
      <c r="E96" s="4" t="s">
        <v>19</v>
      </c>
      <c r="F96" s="5" t="s">
        <v>19</v>
      </c>
      <c r="G96" s="6" t="s">
        <v>19</v>
      </c>
      <c r="H96" s="7" t="s">
        <v>19</v>
      </c>
      <c r="I96" s="8" t="s">
        <v>19</v>
      </c>
      <c r="J96" s="2" t="s">
        <v>19</v>
      </c>
      <c r="K96" s="10"/>
      <c r="L96" s="10"/>
      <c r="M96" s="12"/>
      <c r="N96" s="10"/>
      <c r="O96" s="10"/>
      <c r="P96" s="12"/>
      <c r="Q96" s="10"/>
    </row>
    <row r="97" spans="1:17" ht="12.75" customHeight="1">
      <c r="A97" s="15" t="s">
        <v>20</v>
      </c>
      <c r="B97" s="16" t="s">
        <v>331</v>
      </c>
      <c r="C97" s="15" t="s">
        <v>76</v>
      </c>
      <c r="D97" s="3" t="s">
        <v>19</v>
      </c>
      <c r="E97" s="4" t="s">
        <v>19</v>
      </c>
      <c r="F97" s="5" t="s">
        <v>19</v>
      </c>
      <c r="G97" s="6" t="s">
        <v>19</v>
      </c>
      <c r="H97" s="7" t="s">
        <v>19</v>
      </c>
      <c r="I97" s="8" t="s">
        <v>19</v>
      </c>
      <c r="J97" s="2" t="s">
        <v>19</v>
      </c>
      <c r="K97" s="10"/>
      <c r="L97" s="10"/>
      <c r="M97" s="12"/>
      <c r="N97" s="10"/>
      <c r="O97" s="10"/>
      <c r="P97" s="12"/>
      <c r="Q97" s="10"/>
    </row>
    <row r="98" spans="1:17" ht="12.75" customHeight="1">
      <c r="A98" s="15" t="s">
        <v>20</v>
      </c>
      <c r="B98" s="16" t="s">
        <v>427</v>
      </c>
      <c r="C98" s="15" t="s">
        <v>76</v>
      </c>
      <c r="D98" s="3">
        <f>(E98+G98+I98)/3</f>
        <v>6.333333333333333</v>
      </c>
      <c r="E98" s="4">
        <f>F98-K98*0.5-L98+M98*3-N98-O98*2+P98*3-Q98*3</f>
        <v>6.5</v>
      </c>
      <c r="F98" s="5">
        <v>6.5</v>
      </c>
      <c r="G98" s="6">
        <f>H98-K98*0.5-L98+M98*3-N98-O98*2+P98*3-Q98*3</f>
        <v>6.5</v>
      </c>
      <c r="H98" s="7">
        <v>6.5</v>
      </c>
      <c r="I98" s="8">
        <f>J98-K98*0.5-L98+M98*3-N98-O98*2+P98*3-Q98*3</f>
        <v>6</v>
      </c>
      <c r="J98" s="2">
        <v>6</v>
      </c>
      <c r="K98" s="10"/>
      <c r="L98" s="10"/>
      <c r="M98" s="12"/>
      <c r="N98" s="10"/>
      <c r="O98" s="10"/>
      <c r="P98" s="12"/>
      <c r="Q98" s="10"/>
    </row>
    <row r="99" spans="1:17" ht="12.75" customHeight="1">
      <c r="A99" s="15" t="s">
        <v>20</v>
      </c>
      <c r="B99" s="16" t="s">
        <v>445</v>
      </c>
      <c r="C99" s="15" t="s">
        <v>76</v>
      </c>
      <c r="D99" s="3" t="s">
        <v>19</v>
      </c>
      <c r="E99" s="4" t="s">
        <v>19</v>
      </c>
      <c r="F99" s="5" t="s">
        <v>19</v>
      </c>
      <c r="G99" s="6" t="s">
        <v>19</v>
      </c>
      <c r="H99" s="7" t="s">
        <v>19</v>
      </c>
      <c r="I99" s="8" t="s">
        <v>19</v>
      </c>
      <c r="J99" s="2" t="s">
        <v>19</v>
      </c>
      <c r="K99" s="10"/>
      <c r="L99" s="10"/>
      <c r="M99" s="12"/>
      <c r="N99" s="10"/>
      <c r="O99" s="10"/>
      <c r="P99" s="12"/>
      <c r="Q99" s="10"/>
    </row>
    <row r="100" spans="1:17" ht="12.75" customHeight="1">
      <c r="A100" s="15" t="s">
        <v>20</v>
      </c>
      <c r="B100" s="16" t="s">
        <v>447</v>
      </c>
      <c r="C100" s="15" t="s">
        <v>76</v>
      </c>
      <c r="D100" s="3" t="s">
        <v>19</v>
      </c>
      <c r="E100" s="4" t="s">
        <v>19</v>
      </c>
      <c r="F100" s="5" t="s">
        <v>19</v>
      </c>
      <c r="G100" s="6" t="s">
        <v>19</v>
      </c>
      <c r="H100" s="7" t="s">
        <v>19</v>
      </c>
      <c r="I100" s="8" t="s">
        <v>19</v>
      </c>
      <c r="J100" s="2" t="s">
        <v>19</v>
      </c>
      <c r="K100" s="10"/>
      <c r="L100" s="10"/>
      <c r="M100" s="12"/>
      <c r="N100" s="10"/>
      <c r="O100" s="10"/>
      <c r="P100" s="12"/>
      <c r="Q100" s="10"/>
    </row>
    <row r="101" spans="1:17" ht="12.75" customHeight="1">
      <c r="A101" s="15" t="s">
        <v>20</v>
      </c>
      <c r="B101" s="16" t="s">
        <v>168</v>
      </c>
      <c r="C101" s="15" t="s">
        <v>76</v>
      </c>
      <c r="D101" s="3">
        <f>(E101+G101+I101)/3</f>
        <v>6.833333333333333</v>
      </c>
      <c r="E101" s="4">
        <f>F101-K101*0.5-L101+M101*3-N101-O101*2+P101*3-Q101*3</f>
        <v>6.5</v>
      </c>
      <c r="F101" s="5">
        <v>6.5</v>
      </c>
      <c r="G101" s="6">
        <f>H101-K101*0.5-L101+M101*3-N101-O101*2+P101*3-Q101*3</f>
        <v>7.5</v>
      </c>
      <c r="H101" s="7">
        <v>7.5</v>
      </c>
      <c r="I101" s="8">
        <f>J101-K101*0.5-L101+M101*3-N101-O101*2+P101*3-Q101*3</f>
        <v>6.5</v>
      </c>
      <c r="J101" s="2">
        <v>6.5</v>
      </c>
      <c r="K101" s="10"/>
      <c r="L101" s="10"/>
      <c r="M101" s="12"/>
      <c r="N101" s="10"/>
      <c r="O101" s="10"/>
      <c r="P101" s="12"/>
      <c r="Q101" s="10"/>
    </row>
    <row r="102" spans="1:17" ht="12.75" customHeight="1">
      <c r="A102" s="15" t="s">
        <v>31</v>
      </c>
      <c r="B102" s="16" t="s">
        <v>327</v>
      </c>
      <c r="C102" s="15" t="s">
        <v>76</v>
      </c>
      <c r="D102" s="3" t="s">
        <v>19</v>
      </c>
      <c r="E102" s="4" t="s">
        <v>19</v>
      </c>
      <c r="F102" s="5" t="s">
        <v>497</v>
      </c>
      <c r="G102" s="6" t="s">
        <v>19</v>
      </c>
      <c r="H102" s="7" t="s">
        <v>497</v>
      </c>
      <c r="I102" s="8" t="s">
        <v>19</v>
      </c>
      <c r="J102" s="2" t="s">
        <v>497</v>
      </c>
      <c r="K102" s="10"/>
      <c r="L102" s="10"/>
      <c r="M102" s="12"/>
      <c r="N102" s="10"/>
      <c r="O102" s="10"/>
      <c r="P102" s="12"/>
      <c r="Q102" s="10"/>
    </row>
    <row r="103" spans="1:17" ht="12.75" customHeight="1">
      <c r="A103" s="15" t="s">
        <v>31</v>
      </c>
      <c r="B103" s="16" t="s">
        <v>494</v>
      </c>
      <c r="C103" s="15" t="s">
        <v>76</v>
      </c>
      <c r="D103" s="3">
        <f>(E103+G103+I103)/3</f>
        <v>10.166666666666666</v>
      </c>
      <c r="E103" s="4">
        <f>F103-K103*0.5-L103+M103*3-N103-O103*2+P103*3-Q103*3</f>
        <v>10</v>
      </c>
      <c r="F103" s="5">
        <v>7</v>
      </c>
      <c r="G103" s="6">
        <f>H103-K103*0.5-L103+M103*3-N103-O103*2+P103*3-Q103*3</f>
        <v>10.5</v>
      </c>
      <c r="H103" s="7">
        <v>7.5</v>
      </c>
      <c r="I103" s="8">
        <f>J103-K103*0.5-L103+M103*3-N103-O103*2+P103*3-Q103*3</f>
        <v>10</v>
      </c>
      <c r="J103" s="2">
        <v>7</v>
      </c>
      <c r="K103" s="10"/>
      <c r="L103" s="10"/>
      <c r="M103" s="12">
        <v>1</v>
      </c>
      <c r="N103" s="10"/>
      <c r="O103" s="10"/>
      <c r="P103" s="12"/>
      <c r="Q103" s="10"/>
    </row>
    <row r="104" spans="1:17" ht="12.75" customHeight="1">
      <c r="A104" s="15" t="s">
        <v>31</v>
      </c>
      <c r="B104" s="16" t="s">
        <v>469</v>
      </c>
      <c r="C104" s="15" t="s">
        <v>76</v>
      </c>
      <c r="D104" s="3">
        <f>(E104+G104+I104)/3</f>
        <v>6.5</v>
      </c>
      <c r="E104" s="4">
        <f>F104-K104*0.5-L104+M104*3-N104-O104*2+P104*3-Q104*3</f>
        <v>6</v>
      </c>
      <c r="F104" s="5">
        <v>6</v>
      </c>
      <c r="G104" s="6">
        <f>H104-K104*0.5-L104+M104*3-N104-O104*2+P104*3-Q104*3</f>
        <v>7</v>
      </c>
      <c r="H104" s="7">
        <v>7</v>
      </c>
      <c r="I104" s="8">
        <f>J104-K104*0.5-L104+M104*3-N104-O104*2+P104*3-Q104*3</f>
        <v>6.5</v>
      </c>
      <c r="J104" s="2">
        <v>6.5</v>
      </c>
      <c r="K104" s="10"/>
      <c r="L104" s="10"/>
      <c r="M104" s="12"/>
      <c r="N104" s="10"/>
      <c r="O104" s="10"/>
      <c r="P104" s="12"/>
      <c r="Q104" s="10"/>
    </row>
    <row r="105" spans="1:17" ht="12.75" customHeight="1">
      <c r="A105" s="15" t="s">
        <v>31</v>
      </c>
      <c r="B105" s="16" t="s">
        <v>153</v>
      </c>
      <c r="C105" s="15" t="s">
        <v>76</v>
      </c>
      <c r="D105" s="3">
        <f>(E105+G105+I105)/3</f>
        <v>6.833333333333333</v>
      </c>
      <c r="E105" s="4">
        <f>F105-K105*0.5-L105+M105*3-N105-O105*2+P105*3-Q105*3</f>
        <v>7</v>
      </c>
      <c r="F105" s="5">
        <v>7</v>
      </c>
      <c r="G105" s="6">
        <f>H105-K105*0.5-L105+M105*3-N105-O105*2+P105*3-Q105*3</f>
        <v>7</v>
      </c>
      <c r="H105" s="7">
        <v>7</v>
      </c>
      <c r="I105" s="8">
        <f>J105-K105*0.5-L105+M105*3-N105-O105*2+P105*3-Q105*3</f>
        <v>6.5</v>
      </c>
      <c r="J105" s="2">
        <v>6.5</v>
      </c>
      <c r="K105" s="10"/>
      <c r="L105" s="10"/>
      <c r="M105" s="12"/>
      <c r="N105" s="10"/>
      <c r="O105" s="10"/>
      <c r="P105" s="12"/>
      <c r="Q105" s="10"/>
    </row>
    <row r="106" spans="1:17" ht="12.75" customHeight="1">
      <c r="A106" s="15" t="s">
        <v>31</v>
      </c>
      <c r="B106" s="16" t="s">
        <v>483</v>
      </c>
      <c r="C106" s="15" t="s">
        <v>76</v>
      </c>
      <c r="D106" s="3" t="s">
        <v>19</v>
      </c>
      <c r="E106" s="4" t="s">
        <v>19</v>
      </c>
      <c r="F106" s="5" t="s">
        <v>19</v>
      </c>
      <c r="G106" s="6" t="s">
        <v>19</v>
      </c>
      <c r="H106" s="7" t="s">
        <v>19</v>
      </c>
      <c r="I106" s="8" t="s">
        <v>19</v>
      </c>
      <c r="J106" s="2" t="s">
        <v>19</v>
      </c>
      <c r="K106" s="10"/>
      <c r="L106" s="10"/>
      <c r="M106" s="12"/>
      <c r="N106" s="10"/>
      <c r="O106" s="10"/>
      <c r="P106" s="12"/>
      <c r="Q106" s="10"/>
    </row>
    <row r="107" spans="1:17" ht="12.75" customHeight="1">
      <c r="A107" s="15" t="s">
        <v>31</v>
      </c>
      <c r="B107" s="16" t="s">
        <v>486</v>
      </c>
      <c r="C107" s="15" t="s">
        <v>76</v>
      </c>
      <c r="D107" s="3" t="s">
        <v>19</v>
      </c>
      <c r="E107" s="4" t="s">
        <v>19</v>
      </c>
      <c r="F107" s="5" t="s">
        <v>19</v>
      </c>
      <c r="G107" s="6" t="s">
        <v>19</v>
      </c>
      <c r="H107" s="7" t="s">
        <v>19</v>
      </c>
      <c r="I107" s="8" t="s">
        <v>19</v>
      </c>
      <c r="J107" s="2" t="s">
        <v>19</v>
      </c>
      <c r="K107" s="10"/>
      <c r="L107" s="10"/>
      <c r="M107" s="12"/>
      <c r="N107" s="10"/>
      <c r="O107" s="10"/>
      <c r="P107" s="12"/>
      <c r="Q107" s="10"/>
    </row>
    <row r="108" spans="1:17" ht="12.75" customHeight="1">
      <c r="A108" s="15" t="s">
        <v>31</v>
      </c>
      <c r="B108" s="16" t="s">
        <v>493</v>
      </c>
      <c r="C108" s="15" t="s">
        <v>76</v>
      </c>
      <c r="D108" s="3" t="s">
        <v>19</v>
      </c>
      <c r="E108" s="4" t="s">
        <v>19</v>
      </c>
      <c r="F108" s="5" t="s">
        <v>19</v>
      </c>
      <c r="G108" s="6" t="s">
        <v>19</v>
      </c>
      <c r="H108" s="7" t="s">
        <v>19</v>
      </c>
      <c r="I108" s="8" t="s">
        <v>19</v>
      </c>
      <c r="J108" s="2" t="s">
        <v>19</v>
      </c>
      <c r="K108" s="10"/>
      <c r="L108" s="10"/>
      <c r="M108" s="12"/>
      <c r="N108" s="10"/>
      <c r="O108" s="10"/>
      <c r="P108" s="12"/>
      <c r="Q108" s="10"/>
    </row>
    <row r="109" spans="1:17" ht="12.75" customHeight="1">
      <c r="A109" s="15" t="s">
        <v>23</v>
      </c>
      <c r="B109" s="16" t="s">
        <v>358</v>
      </c>
      <c r="C109" s="15" t="s">
        <v>351</v>
      </c>
      <c r="D109" s="3">
        <f>(E109+G109+I109)/3</f>
        <v>2.5</v>
      </c>
      <c r="E109" s="4">
        <f>F109-K109*0.5-L109+M109*3-N109-O109*2+P109*3-Q109*3</f>
        <v>2.5</v>
      </c>
      <c r="F109" s="5">
        <v>4.5</v>
      </c>
      <c r="G109" s="6">
        <f>H109-K109*0.5-L109+M109*3-N109-O109*2+P109*3-Q109*3</f>
        <v>3</v>
      </c>
      <c r="H109" s="7">
        <v>5</v>
      </c>
      <c r="I109" s="8">
        <f>J109-K109*0.5-L109+M109*3-N109-O109*2+P109*3-Q109*3</f>
        <v>2</v>
      </c>
      <c r="J109" s="2">
        <v>4</v>
      </c>
      <c r="K109" s="10"/>
      <c r="L109" s="10"/>
      <c r="M109" s="12"/>
      <c r="N109" s="10">
        <v>2</v>
      </c>
      <c r="O109" s="10"/>
      <c r="P109" s="12"/>
      <c r="Q109" s="10"/>
    </row>
    <row r="110" spans="1:17" ht="12.75" customHeight="1">
      <c r="A110" s="15" t="s">
        <v>23</v>
      </c>
      <c r="B110" s="16" t="s">
        <v>74</v>
      </c>
      <c r="C110" s="15" t="s">
        <v>351</v>
      </c>
      <c r="D110" s="3" t="s">
        <v>19</v>
      </c>
      <c r="E110" s="5" t="s">
        <v>19</v>
      </c>
      <c r="F110" s="5" t="s">
        <v>19</v>
      </c>
      <c r="G110" s="6" t="s">
        <v>19</v>
      </c>
      <c r="H110" s="7" t="s">
        <v>19</v>
      </c>
      <c r="I110" s="8" t="s">
        <v>19</v>
      </c>
      <c r="J110" s="2" t="s">
        <v>19</v>
      </c>
      <c r="K110" s="10"/>
      <c r="L110" s="10"/>
      <c r="M110" s="12"/>
      <c r="N110" s="10"/>
      <c r="O110" s="10"/>
      <c r="P110" s="12"/>
      <c r="Q110" s="10"/>
    </row>
    <row r="111" spans="1:17" ht="12.75" customHeight="1">
      <c r="A111" s="15" t="s">
        <v>23</v>
      </c>
      <c r="B111" s="16" t="s">
        <v>361</v>
      </c>
      <c r="C111" s="15" t="s">
        <v>351</v>
      </c>
      <c r="D111" s="3" t="s">
        <v>19</v>
      </c>
      <c r="E111" s="5" t="s">
        <v>19</v>
      </c>
      <c r="F111" s="5" t="s">
        <v>19</v>
      </c>
      <c r="G111" s="6" t="s">
        <v>19</v>
      </c>
      <c r="H111" s="7" t="s">
        <v>19</v>
      </c>
      <c r="I111" s="8" t="s">
        <v>19</v>
      </c>
      <c r="J111" s="2" t="s">
        <v>19</v>
      </c>
      <c r="K111" s="10"/>
      <c r="L111" s="10"/>
      <c r="M111" s="12"/>
      <c r="N111" s="10"/>
      <c r="O111" s="10"/>
      <c r="P111" s="12"/>
      <c r="Q111" s="10"/>
    </row>
    <row r="112" spans="1:17" ht="12.75" customHeight="1">
      <c r="A112" s="15" t="s">
        <v>23</v>
      </c>
      <c r="B112" s="16" t="s">
        <v>366</v>
      </c>
      <c r="C112" s="15" t="s">
        <v>351</v>
      </c>
      <c r="D112" s="3" t="s">
        <v>19</v>
      </c>
      <c r="E112" s="4" t="s">
        <v>19</v>
      </c>
      <c r="F112" s="5" t="s">
        <v>19</v>
      </c>
      <c r="G112" s="6" t="s">
        <v>19</v>
      </c>
      <c r="H112" s="7" t="s">
        <v>19</v>
      </c>
      <c r="I112" s="8" t="s">
        <v>19</v>
      </c>
      <c r="J112" s="2" t="s">
        <v>19</v>
      </c>
      <c r="K112" s="10"/>
      <c r="L112" s="10"/>
      <c r="M112" s="12"/>
      <c r="N112" s="10"/>
      <c r="O112" s="10"/>
      <c r="P112" s="12"/>
      <c r="Q112" s="10"/>
    </row>
    <row r="113" spans="1:17" ht="12.75" customHeight="1">
      <c r="A113" s="15" t="s">
        <v>17</v>
      </c>
      <c r="B113" s="16" t="s">
        <v>374</v>
      </c>
      <c r="C113" s="15" t="s">
        <v>351</v>
      </c>
      <c r="D113" s="3">
        <f>(E113+G113+I113)/3</f>
        <v>5.333333333333333</v>
      </c>
      <c r="E113" s="4">
        <f>F113-K113*0.5-L113+M113*3-N113-O113*2+P113*3-Q113*3</f>
        <v>5.5</v>
      </c>
      <c r="F113" s="5">
        <v>5.5</v>
      </c>
      <c r="G113" s="6">
        <f>H113-K113*0.5-L113+M113*3-N113-O113*2+P113*3-Q113*3</f>
        <v>5</v>
      </c>
      <c r="H113" s="7">
        <v>5</v>
      </c>
      <c r="I113" s="8">
        <f>J113-K113*0.5-L113+M113*3-N113-O113*2+P113*3-Q113*3</f>
        <v>5.5</v>
      </c>
      <c r="J113" s="2">
        <v>5.5</v>
      </c>
      <c r="K113" s="10"/>
      <c r="L113" s="10"/>
      <c r="M113" s="12"/>
      <c r="N113" s="10"/>
      <c r="O113" s="10"/>
      <c r="P113" s="12"/>
      <c r="Q113" s="10"/>
    </row>
    <row r="114" spans="1:17" ht="12.75" customHeight="1">
      <c r="A114" s="15" t="s">
        <v>17</v>
      </c>
      <c r="B114" s="16" t="s">
        <v>384</v>
      </c>
      <c r="C114" s="15" t="s">
        <v>351</v>
      </c>
      <c r="D114" s="3" t="s">
        <v>19</v>
      </c>
      <c r="E114" s="4" t="s">
        <v>19</v>
      </c>
      <c r="F114" s="5" t="s">
        <v>19</v>
      </c>
      <c r="G114" s="6" t="s">
        <v>19</v>
      </c>
      <c r="H114" s="7" t="s">
        <v>19</v>
      </c>
      <c r="I114" s="8" t="s">
        <v>19</v>
      </c>
      <c r="J114" s="2" t="s">
        <v>19</v>
      </c>
      <c r="K114" s="10"/>
      <c r="L114" s="10"/>
      <c r="M114" s="12"/>
      <c r="N114" s="10"/>
      <c r="O114" s="10"/>
      <c r="P114" s="12"/>
      <c r="Q114" s="10"/>
    </row>
    <row r="115" spans="1:17" ht="12.75" customHeight="1">
      <c r="A115" s="15" t="s">
        <v>17</v>
      </c>
      <c r="B115" s="16" t="s">
        <v>212</v>
      </c>
      <c r="C115" s="15" t="s">
        <v>351</v>
      </c>
      <c r="D115" s="3">
        <f>(E115+G115+I115)/3</f>
        <v>5.333333333333333</v>
      </c>
      <c r="E115" s="4">
        <f>F115-K115*0.5-L115+M115*3-N115-O115*2+P115*3-Q115*3</f>
        <v>5</v>
      </c>
      <c r="F115" s="5">
        <v>5</v>
      </c>
      <c r="G115" s="6">
        <f>H115-K115*0.5-L115+M115*3-N115-O115*2+P115*3-Q115*3</f>
        <v>5.5</v>
      </c>
      <c r="H115" s="7">
        <v>5.5</v>
      </c>
      <c r="I115" s="8">
        <f>J115-K115*0.5-L115+M115*3-N115-O115*2+P115*3-Q115*3</f>
        <v>5.5</v>
      </c>
      <c r="J115" s="2">
        <v>5.5</v>
      </c>
      <c r="K115" s="10"/>
      <c r="L115" s="10"/>
      <c r="M115" s="12"/>
      <c r="N115" s="10"/>
      <c r="O115" s="10"/>
      <c r="P115" s="12"/>
      <c r="Q115" s="10"/>
    </row>
    <row r="116" spans="1:17" ht="12.75" customHeight="1">
      <c r="A116" s="15" t="s">
        <v>17</v>
      </c>
      <c r="B116" s="16" t="s">
        <v>397</v>
      </c>
      <c r="C116" s="15" t="s">
        <v>351</v>
      </c>
      <c r="D116" s="3">
        <f>(E116+G116+I116)/3</f>
        <v>5.5</v>
      </c>
      <c r="E116" s="4">
        <f>F116-K116*0.5-L116+M116*3-N116-O116*2+P116*3-Q116*3</f>
        <v>5.5</v>
      </c>
      <c r="F116" s="5">
        <v>5.5</v>
      </c>
      <c r="G116" s="6">
        <f>H116-K116*0.5-L116+M116*3-N116-O116*2+P116*3-Q116*3</f>
        <v>5.5</v>
      </c>
      <c r="H116" s="7">
        <v>5.5</v>
      </c>
      <c r="I116" s="8">
        <f>J116-K116*0.5-L116+M116*3-N116-O116*2+P116*3-Q116*3</f>
        <v>5.5</v>
      </c>
      <c r="J116" s="2">
        <v>5.5</v>
      </c>
      <c r="K116" s="10"/>
      <c r="L116" s="10"/>
      <c r="M116" s="12"/>
      <c r="N116" s="10"/>
      <c r="O116" s="10"/>
      <c r="P116" s="12"/>
      <c r="Q116" s="10"/>
    </row>
    <row r="117" spans="1:17" ht="12.75" customHeight="1">
      <c r="A117" s="15" t="s">
        <v>17</v>
      </c>
      <c r="B117" s="16" t="s">
        <v>226</v>
      </c>
      <c r="C117" s="15" t="s">
        <v>351</v>
      </c>
      <c r="D117" s="3" t="s">
        <v>19</v>
      </c>
      <c r="E117" s="4" t="s">
        <v>19</v>
      </c>
      <c r="F117" s="5" t="s">
        <v>19</v>
      </c>
      <c r="G117" s="6" t="s">
        <v>19</v>
      </c>
      <c r="H117" s="7" t="s">
        <v>19</v>
      </c>
      <c r="I117" s="8" t="s">
        <v>19</v>
      </c>
      <c r="J117" s="2" t="s">
        <v>19</v>
      </c>
      <c r="K117" s="10"/>
      <c r="L117" s="10"/>
      <c r="M117" s="12"/>
      <c r="N117" s="10"/>
      <c r="O117" s="10"/>
      <c r="P117" s="12"/>
      <c r="Q117" s="10"/>
    </row>
    <row r="118" spans="1:17" ht="12.75" customHeight="1">
      <c r="A118" s="15" t="s">
        <v>17</v>
      </c>
      <c r="B118" s="16" t="s">
        <v>404</v>
      </c>
      <c r="C118" s="15" t="s">
        <v>351</v>
      </c>
      <c r="D118" s="3">
        <f>(E118+G118+I118)/3</f>
        <v>5.666666666666667</v>
      </c>
      <c r="E118" s="4">
        <f>F118-K118*0.5-L118+M118*3-N118-O118*2+P118*3-Q118*3</f>
        <v>6</v>
      </c>
      <c r="F118" s="5">
        <v>6</v>
      </c>
      <c r="G118" s="6">
        <f>H118-K118*0.5-L118+M118*3-N118-O118*2+P118*3-Q118*3</f>
        <v>5</v>
      </c>
      <c r="H118" s="7">
        <v>5</v>
      </c>
      <c r="I118" s="8">
        <f>J118-K118*0.5-L118+M118*3-N118-O118*2+P118*3-Q118*3</f>
        <v>6</v>
      </c>
      <c r="J118" s="2">
        <v>6</v>
      </c>
      <c r="K118" s="10"/>
      <c r="L118" s="10"/>
      <c r="M118" s="12"/>
      <c r="N118" s="10"/>
      <c r="O118" s="10"/>
      <c r="P118" s="12"/>
      <c r="Q118" s="10"/>
    </row>
    <row r="119" spans="1:17" ht="12.75" customHeight="1">
      <c r="A119" s="15" t="s">
        <v>17</v>
      </c>
      <c r="B119" s="16" t="s">
        <v>236</v>
      </c>
      <c r="C119" s="15" t="s">
        <v>351</v>
      </c>
      <c r="D119" s="3">
        <f>(E119+G119+I119)/3</f>
        <v>5.166666666666667</v>
      </c>
      <c r="E119" s="4">
        <f>F119-K119*0.5-L119+M119*3-N119-O119*2+P119*3-Q119*3</f>
        <v>5</v>
      </c>
      <c r="F119" s="5">
        <v>5</v>
      </c>
      <c r="G119" s="6">
        <f>H119-K119*0.5-L119+M119*3-N119-O119*2+P119*3-Q119*3</f>
        <v>5.5</v>
      </c>
      <c r="H119" s="7">
        <v>5.5</v>
      </c>
      <c r="I119" s="8">
        <f>J119-K119*0.5-L119+M119*3-N119-O119*2+P119*3-Q119*3</f>
        <v>5</v>
      </c>
      <c r="J119" s="2">
        <v>5</v>
      </c>
      <c r="K119" s="10"/>
      <c r="L119" s="10"/>
      <c r="M119" s="12"/>
      <c r="N119" s="10"/>
      <c r="O119" s="10"/>
      <c r="P119" s="12"/>
      <c r="Q119" s="10"/>
    </row>
    <row r="120" spans="1:17" ht="12.75" customHeight="1">
      <c r="A120" s="15" t="s">
        <v>456</v>
      </c>
      <c r="B120" s="16" t="s">
        <v>455</v>
      </c>
      <c r="C120" s="15" t="s">
        <v>351</v>
      </c>
      <c r="D120" s="3">
        <f>(E120+G120+I120)/3</f>
        <v>5.333333333333333</v>
      </c>
      <c r="E120" s="4">
        <f>F120-K120*0.5-L120+M120*3-N120-O120*2+P120*3-Q120*3</f>
        <v>5</v>
      </c>
      <c r="F120" s="5">
        <v>5</v>
      </c>
      <c r="G120" s="6">
        <f>H120-K120*0.5-L120+M120*3-N120-O120*2+P120*3-Q120*3</f>
        <v>6</v>
      </c>
      <c r="H120" s="7">
        <v>6</v>
      </c>
      <c r="I120" s="8">
        <f>J120-K120*0.5-L120+M120*3-N120-O120*2+P120*3-Q120*3</f>
        <v>5</v>
      </c>
      <c r="J120" s="2">
        <v>5</v>
      </c>
      <c r="K120" s="10"/>
      <c r="L120" s="10"/>
      <c r="M120" s="12"/>
      <c r="N120" s="10"/>
      <c r="O120" s="10"/>
      <c r="P120" s="12"/>
      <c r="Q120" s="10"/>
    </row>
    <row r="121" spans="1:17" ht="12.75" customHeight="1">
      <c r="A121" s="15" t="s">
        <v>20</v>
      </c>
      <c r="B121" s="16" t="s">
        <v>412</v>
      </c>
      <c r="C121" s="15" t="s">
        <v>351</v>
      </c>
      <c r="D121" s="3" t="s">
        <v>19</v>
      </c>
      <c r="E121" s="4" t="s">
        <v>19</v>
      </c>
      <c r="F121" s="5" t="s">
        <v>497</v>
      </c>
      <c r="G121" s="6" t="s">
        <v>19</v>
      </c>
      <c r="H121" s="7" t="s">
        <v>497</v>
      </c>
      <c r="I121" s="8" t="s">
        <v>19</v>
      </c>
      <c r="J121" s="2" t="s">
        <v>497</v>
      </c>
      <c r="K121" s="10"/>
      <c r="L121" s="10"/>
      <c r="M121" s="12"/>
      <c r="N121" s="10"/>
      <c r="O121" s="10"/>
      <c r="P121" s="12"/>
      <c r="Q121" s="10"/>
    </row>
    <row r="122" spans="1:17" ht="12.75" customHeight="1">
      <c r="A122" s="15" t="s">
        <v>20</v>
      </c>
      <c r="B122" s="16" t="s">
        <v>415</v>
      </c>
      <c r="C122" s="15" t="s">
        <v>351</v>
      </c>
      <c r="D122" s="3" t="s">
        <v>19</v>
      </c>
      <c r="E122" s="4" t="s">
        <v>19</v>
      </c>
      <c r="F122" s="5" t="s">
        <v>19</v>
      </c>
      <c r="G122" s="6" t="s">
        <v>19</v>
      </c>
      <c r="H122" s="7" t="s">
        <v>19</v>
      </c>
      <c r="I122" s="8" t="s">
        <v>19</v>
      </c>
      <c r="J122" s="2" t="s">
        <v>19</v>
      </c>
      <c r="K122" s="10"/>
      <c r="L122" s="10"/>
      <c r="M122" s="12"/>
      <c r="N122" s="10"/>
      <c r="O122" s="10"/>
      <c r="P122" s="12"/>
      <c r="Q122" s="10"/>
    </row>
    <row r="123" spans="1:17" ht="12.75" customHeight="1">
      <c r="A123" s="15" t="s">
        <v>20</v>
      </c>
      <c r="B123" s="16" t="s">
        <v>39</v>
      </c>
      <c r="C123" s="15" t="s">
        <v>351</v>
      </c>
      <c r="D123" s="3" t="s">
        <v>19</v>
      </c>
      <c r="E123" s="4" t="s">
        <v>19</v>
      </c>
      <c r="F123" s="5" t="s">
        <v>19</v>
      </c>
      <c r="G123" s="6" t="s">
        <v>19</v>
      </c>
      <c r="H123" s="7" t="s">
        <v>19</v>
      </c>
      <c r="I123" s="8" t="s">
        <v>19</v>
      </c>
      <c r="J123" s="2" t="s">
        <v>19</v>
      </c>
      <c r="K123" s="10"/>
      <c r="L123" s="10"/>
      <c r="M123" s="12"/>
      <c r="N123" s="10"/>
      <c r="O123" s="10"/>
      <c r="P123" s="12"/>
      <c r="Q123" s="10"/>
    </row>
    <row r="124" spans="1:17" ht="12.75" customHeight="1">
      <c r="A124" s="15" t="s">
        <v>20</v>
      </c>
      <c r="B124" s="16" t="s">
        <v>246</v>
      </c>
      <c r="C124" s="15" t="s">
        <v>351</v>
      </c>
      <c r="D124" s="3">
        <f>(E124+G124+I124)/3</f>
        <v>5</v>
      </c>
      <c r="E124" s="4">
        <f>F124-K124*0.5-L124+M124*3-N124-O124*2+P124*3-Q124*3</f>
        <v>4.5</v>
      </c>
      <c r="F124" s="5">
        <v>4.5</v>
      </c>
      <c r="G124" s="6">
        <f>H124-K124*0.5-L124+M124*3-N124-O124*2+P124*3-Q124*3</f>
        <v>6</v>
      </c>
      <c r="H124" s="7">
        <v>6</v>
      </c>
      <c r="I124" s="8">
        <f>J124-K124*0.5-L124+M124*3-N124-O124*2+P124*3-Q124*3</f>
        <v>4.5</v>
      </c>
      <c r="J124" s="2">
        <v>4.5</v>
      </c>
      <c r="K124" s="10"/>
      <c r="L124" s="10"/>
      <c r="M124" s="12"/>
      <c r="N124" s="10"/>
      <c r="O124" s="10"/>
      <c r="P124" s="12"/>
      <c r="Q124" s="10"/>
    </row>
    <row r="125" spans="1:17" ht="12.75" customHeight="1">
      <c r="A125" s="15" t="s">
        <v>20</v>
      </c>
      <c r="B125" s="16" t="s">
        <v>249</v>
      </c>
      <c r="C125" s="15" t="s">
        <v>351</v>
      </c>
      <c r="D125" s="3">
        <f>(E125+G125+I125)/3</f>
        <v>5.166666666666667</v>
      </c>
      <c r="E125" s="4">
        <f>F125-K125*0.5-L125+M125*3-N125-O125*2+P125*3-Q125*3</f>
        <v>5</v>
      </c>
      <c r="F125" s="5">
        <v>5.5</v>
      </c>
      <c r="G125" s="6">
        <f>H125-K125*0.5-L125+M125*3-N125-O125*2+P125*3-Q125*3</f>
        <v>5</v>
      </c>
      <c r="H125" s="7">
        <v>5.5</v>
      </c>
      <c r="I125" s="8">
        <f>J125-K125*0.5-L125+M125*3-N125-O125*2+P125*3-Q125*3</f>
        <v>5.5</v>
      </c>
      <c r="J125" s="2">
        <v>6</v>
      </c>
      <c r="K125" s="10">
        <v>1</v>
      </c>
      <c r="L125" s="10"/>
      <c r="M125" s="12"/>
      <c r="N125" s="10"/>
      <c r="O125" s="10"/>
      <c r="P125" s="12"/>
      <c r="Q125" s="10"/>
    </row>
    <row r="126" spans="1:17" ht="12.75" customHeight="1">
      <c r="A126" s="15" t="s">
        <v>20</v>
      </c>
      <c r="B126" s="16" t="s">
        <v>423</v>
      </c>
      <c r="C126" s="15" t="s">
        <v>351</v>
      </c>
      <c r="D126" s="3" t="s">
        <v>19</v>
      </c>
      <c r="E126" s="4" t="s">
        <v>19</v>
      </c>
      <c r="F126" s="5" t="s">
        <v>19</v>
      </c>
      <c r="G126" s="6" t="s">
        <v>19</v>
      </c>
      <c r="H126" s="7" t="s">
        <v>19</v>
      </c>
      <c r="I126" s="8" t="s">
        <v>19</v>
      </c>
      <c r="J126" s="2" t="s">
        <v>19</v>
      </c>
      <c r="K126" s="10"/>
      <c r="L126" s="10"/>
      <c r="M126" s="12"/>
      <c r="N126" s="10"/>
      <c r="O126" s="10"/>
      <c r="P126" s="12"/>
      <c r="Q126" s="10"/>
    </row>
    <row r="127" spans="1:17" ht="12.75" customHeight="1">
      <c r="A127" s="15" t="s">
        <v>20</v>
      </c>
      <c r="B127" s="16" t="s">
        <v>433</v>
      </c>
      <c r="C127" s="15" t="s">
        <v>351</v>
      </c>
      <c r="D127" s="3" t="s">
        <v>19</v>
      </c>
      <c r="E127" s="4" t="s">
        <v>19</v>
      </c>
      <c r="F127" s="5" t="s">
        <v>19</v>
      </c>
      <c r="G127" s="6" t="s">
        <v>19</v>
      </c>
      <c r="H127" s="7" t="s">
        <v>19</v>
      </c>
      <c r="I127" s="8" t="s">
        <v>19</v>
      </c>
      <c r="J127" s="2" t="s">
        <v>19</v>
      </c>
      <c r="K127" s="10"/>
      <c r="L127" s="10"/>
      <c r="M127" s="12"/>
      <c r="N127" s="10"/>
      <c r="O127" s="10"/>
      <c r="P127" s="12"/>
      <c r="Q127" s="10"/>
    </row>
    <row r="128" spans="1:17" ht="12.75" customHeight="1">
      <c r="A128" s="15" t="s">
        <v>20</v>
      </c>
      <c r="B128" s="16" t="s">
        <v>436</v>
      </c>
      <c r="C128" s="15" t="s">
        <v>351</v>
      </c>
      <c r="D128" s="3" t="s">
        <v>19</v>
      </c>
      <c r="E128" s="4" t="s">
        <v>19</v>
      </c>
      <c r="F128" s="5" t="s">
        <v>19</v>
      </c>
      <c r="G128" s="6" t="s">
        <v>19</v>
      </c>
      <c r="H128" s="7" t="s">
        <v>19</v>
      </c>
      <c r="I128" s="8" t="s">
        <v>19</v>
      </c>
      <c r="J128" s="2" t="s">
        <v>19</v>
      </c>
      <c r="K128" s="10"/>
      <c r="L128" s="10"/>
      <c r="M128" s="12"/>
      <c r="N128" s="10"/>
      <c r="O128" s="10"/>
      <c r="P128" s="12"/>
      <c r="Q128" s="10"/>
    </row>
    <row r="129" spans="1:17" ht="12.75" customHeight="1">
      <c r="A129" s="15" t="s">
        <v>20</v>
      </c>
      <c r="B129" s="16" t="s">
        <v>113</v>
      </c>
      <c r="C129" s="15" t="s">
        <v>351</v>
      </c>
      <c r="D129" s="3">
        <f>(E129+G129+I129)/3</f>
        <v>5.5</v>
      </c>
      <c r="E129" s="4">
        <f>F129-K129*0.5-L129+M129*3-N129-O129*2+P129*3-Q129*3</f>
        <v>6</v>
      </c>
      <c r="F129" s="5">
        <v>6</v>
      </c>
      <c r="G129" s="6">
        <f>H129-K129*0.5-L129+M129*3-N129-O129*2+P129*3-Q129*3</f>
        <v>5.5</v>
      </c>
      <c r="H129" s="7">
        <v>5.5</v>
      </c>
      <c r="I129" s="8">
        <f>J129-K129*0.5-L129+M129*3-N129-O129*2+P129*3-Q129*3</f>
        <v>5</v>
      </c>
      <c r="J129" s="2">
        <v>5</v>
      </c>
      <c r="K129" s="10"/>
      <c r="L129" s="10"/>
      <c r="M129" s="12"/>
      <c r="N129" s="10"/>
      <c r="O129" s="10"/>
      <c r="P129" s="12"/>
      <c r="Q129" s="10"/>
    </row>
    <row r="130" spans="1:17" ht="12.75" customHeight="1">
      <c r="A130" s="15" t="s">
        <v>20</v>
      </c>
      <c r="B130" s="16" t="s">
        <v>421</v>
      </c>
      <c r="C130" s="15" t="s">
        <v>351</v>
      </c>
      <c r="D130" s="3">
        <f>(E130+G130+I130)/3</f>
        <v>5</v>
      </c>
      <c r="E130" s="4">
        <f>F130-K130*0.5-L130+M130*3-N130-O130*2+P130*3-Q130*3</f>
        <v>5</v>
      </c>
      <c r="F130" s="5">
        <v>5</v>
      </c>
      <c r="G130" s="6">
        <f>H130-K130*0.5-L130+M130*3-N130-O130*2+P130*3-Q130*3</f>
        <v>5</v>
      </c>
      <c r="H130" s="7">
        <v>5</v>
      </c>
      <c r="I130" s="8">
        <f>J130-K130*0.5-L130+M130*3-N130-O130*2+P130*3-Q130*3</f>
        <v>5</v>
      </c>
      <c r="J130" s="2">
        <v>5</v>
      </c>
      <c r="K130" s="10"/>
      <c r="L130" s="10"/>
      <c r="M130" s="12"/>
      <c r="N130" s="10"/>
      <c r="O130" s="10"/>
      <c r="P130" s="12"/>
      <c r="Q130" s="10"/>
    </row>
    <row r="131" spans="1:17" ht="12.75" customHeight="1">
      <c r="A131" s="15" t="s">
        <v>20</v>
      </c>
      <c r="B131" s="16" t="s">
        <v>451</v>
      </c>
      <c r="C131" s="15" t="s">
        <v>351</v>
      </c>
      <c r="D131" s="3" t="s">
        <v>19</v>
      </c>
      <c r="E131" s="4" t="s">
        <v>19</v>
      </c>
      <c r="F131" s="5" t="s">
        <v>19</v>
      </c>
      <c r="G131" s="6" t="s">
        <v>19</v>
      </c>
      <c r="H131" s="7" t="s">
        <v>19</v>
      </c>
      <c r="I131" s="8" t="s">
        <v>19</v>
      </c>
      <c r="J131" s="2" t="s">
        <v>19</v>
      </c>
      <c r="K131" s="10"/>
      <c r="L131" s="10"/>
      <c r="M131" s="12"/>
      <c r="N131" s="10"/>
      <c r="O131" s="10"/>
      <c r="P131" s="12"/>
      <c r="Q131" s="10"/>
    </row>
    <row r="132" spans="1:17" ht="12.75" customHeight="1">
      <c r="A132" s="15" t="s">
        <v>31</v>
      </c>
      <c r="B132" s="16" t="s">
        <v>463</v>
      </c>
      <c r="C132" s="15" t="s">
        <v>351</v>
      </c>
      <c r="D132" s="3">
        <f>(E132+G132+I132)/3</f>
        <v>4.166666666666667</v>
      </c>
      <c r="E132" s="4">
        <f>F132-K132*0.5-L132+M132*3-N132-O132*2+P132*3-Q132*3</f>
        <v>4</v>
      </c>
      <c r="F132" s="5">
        <v>4</v>
      </c>
      <c r="G132" s="6">
        <f>H132-K132*0.5-L132+M132*3-N132-O132*2+P132*3-Q132*3</f>
        <v>4</v>
      </c>
      <c r="H132" s="7">
        <v>4</v>
      </c>
      <c r="I132" s="8">
        <f>J132-K132*0.5-L132+M132*3-N132-O132*2+P132*3-Q132*3</f>
        <v>4.5</v>
      </c>
      <c r="J132" s="2">
        <v>4.5</v>
      </c>
      <c r="K132" s="10"/>
      <c r="L132" s="10"/>
      <c r="M132" s="12"/>
      <c r="N132" s="10"/>
      <c r="O132" s="10"/>
      <c r="P132" s="12"/>
      <c r="Q132" s="10"/>
    </row>
    <row r="133" spans="1:17" ht="12.75" customHeight="1">
      <c r="A133" s="15" t="s">
        <v>31</v>
      </c>
      <c r="B133" s="16" t="s">
        <v>467</v>
      </c>
      <c r="C133" s="15" t="s">
        <v>351</v>
      </c>
      <c r="D133" s="3" t="s">
        <v>19</v>
      </c>
      <c r="E133" s="4" t="s">
        <v>19</v>
      </c>
      <c r="F133" s="5" t="s">
        <v>19</v>
      </c>
      <c r="G133" s="6" t="s">
        <v>19</v>
      </c>
      <c r="H133" s="7" t="s">
        <v>19</v>
      </c>
      <c r="I133" s="8" t="s">
        <v>19</v>
      </c>
      <c r="J133" s="2" t="s">
        <v>19</v>
      </c>
      <c r="K133" s="10"/>
      <c r="L133" s="10"/>
      <c r="M133" s="12"/>
      <c r="N133" s="10"/>
      <c r="O133" s="10"/>
      <c r="P133" s="12"/>
      <c r="Q133" s="10"/>
    </row>
    <row r="134" spans="1:17" ht="12.75" customHeight="1">
      <c r="A134" s="15" t="s">
        <v>31</v>
      </c>
      <c r="B134" s="16" t="s">
        <v>468</v>
      </c>
      <c r="C134" s="15" t="s">
        <v>351</v>
      </c>
      <c r="D134" s="3" t="s">
        <v>19</v>
      </c>
      <c r="E134" s="4" t="s">
        <v>19</v>
      </c>
      <c r="F134" s="5" t="s">
        <v>19</v>
      </c>
      <c r="G134" s="6" t="s">
        <v>19</v>
      </c>
      <c r="H134" s="7" t="s">
        <v>19</v>
      </c>
      <c r="I134" s="8" t="s">
        <v>19</v>
      </c>
      <c r="J134" s="2" t="s">
        <v>19</v>
      </c>
      <c r="K134" s="10"/>
      <c r="L134" s="10"/>
      <c r="M134" s="12"/>
      <c r="N134" s="10"/>
      <c r="O134" s="10"/>
      <c r="P134" s="12"/>
      <c r="Q134" s="10"/>
    </row>
    <row r="135" spans="1:17" ht="12.75" customHeight="1">
      <c r="A135" s="15" t="s">
        <v>31</v>
      </c>
      <c r="B135" s="16" t="s">
        <v>470</v>
      </c>
      <c r="C135" s="15" t="s">
        <v>351</v>
      </c>
      <c r="D135" s="3" t="s">
        <v>19</v>
      </c>
      <c r="E135" s="4" t="s">
        <v>19</v>
      </c>
      <c r="F135" s="5" t="s">
        <v>19</v>
      </c>
      <c r="G135" s="6" t="s">
        <v>19</v>
      </c>
      <c r="H135" s="7" t="s">
        <v>19</v>
      </c>
      <c r="I135" s="8" t="s">
        <v>19</v>
      </c>
      <c r="J135" s="2" t="s">
        <v>19</v>
      </c>
      <c r="K135" s="10"/>
      <c r="L135" s="10"/>
      <c r="M135" s="12"/>
      <c r="N135" s="10"/>
      <c r="O135" s="10"/>
      <c r="P135" s="12"/>
      <c r="Q135" s="10"/>
    </row>
    <row r="136" spans="1:17" ht="12.75" customHeight="1">
      <c r="A136" s="15" t="s">
        <v>31</v>
      </c>
      <c r="B136" s="16" t="s">
        <v>500</v>
      </c>
      <c r="C136" s="15" t="s">
        <v>351</v>
      </c>
      <c r="D136" s="3">
        <f>(E136+G136+I136)/3</f>
        <v>5.5</v>
      </c>
      <c r="E136" s="4">
        <f>F136-K136*0.5-L136+M136*3-N136-O136*2+P136*3-Q136*3</f>
        <v>6</v>
      </c>
      <c r="F136" s="5">
        <v>6</v>
      </c>
      <c r="G136" s="6">
        <f>H136-K136*0.5-L136+M136*3-N136-O136*2+P136*3-Q136*3</f>
        <v>5.5</v>
      </c>
      <c r="H136" s="7">
        <v>5.5</v>
      </c>
      <c r="I136" s="8">
        <f>J136-K136*0.5-L136+M136*3-N136-O136*2+P136*3-Q136*3</f>
        <v>5</v>
      </c>
      <c r="J136" s="2">
        <v>5</v>
      </c>
      <c r="K136" s="10"/>
      <c r="L136" s="10"/>
      <c r="M136" s="12"/>
      <c r="N136" s="10"/>
      <c r="O136" s="10"/>
      <c r="P136" s="12"/>
      <c r="Q136" s="10"/>
    </row>
    <row r="137" spans="1:17" ht="12.75" customHeight="1">
      <c r="A137" s="15" t="s">
        <v>31</v>
      </c>
      <c r="B137" s="16" t="s">
        <v>489</v>
      </c>
      <c r="C137" s="15" t="s">
        <v>351</v>
      </c>
      <c r="D137" s="3" t="s">
        <v>19</v>
      </c>
      <c r="E137" s="4" t="s">
        <v>19</v>
      </c>
      <c r="F137" s="5" t="s">
        <v>19</v>
      </c>
      <c r="G137" s="6" t="s">
        <v>19</v>
      </c>
      <c r="H137" s="7" t="s">
        <v>19</v>
      </c>
      <c r="I137" s="8" t="s">
        <v>19</v>
      </c>
      <c r="J137" s="2" t="s">
        <v>19</v>
      </c>
      <c r="K137" s="10"/>
      <c r="L137" s="10"/>
      <c r="M137" s="12"/>
      <c r="N137" s="10"/>
      <c r="O137" s="10"/>
      <c r="P137" s="12"/>
      <c r="Q137" s="10"/>
    </row>
    <row r="138" spans="1:17" ht="12.75" customHeight="1">
      <c r="A138" s="15" t="s">
        <v>23</v>
      </c>
      <c r="B138" s="16" t="s">
        <v>354</v>
      </c>
      <c r="C138" s="15" t="s">
        <v>357</v>
      </c>
      <c r="D138" s="3">
        <f>(E138+G138+I138)/3</f>
        <v>6.166666666666667</v>
      </c>
      <c r="E138" s="4">
        <f>F138-K138*0.5-L138+M138*3-N138-O138*2+P138*3-Q138*3</f>
        <v>6</v>
      </c>
      <c r="F138" s="5">
        <v>6</v>
      </c>
      <c r="G138" s="6">
        <f>H138-K138*0.5-L138+M138*3-N138-O138*2+P138*3-Q138*3</f>
        <v>6</v>
      </c>
      <c r="H138" s="7">
        <v>6</v>
      </c>
      <c r="I138" s="8">
        <f>J138-K138*0.5-L138+M138*3-N138-O138*2+P138*3-Q138*3</f>
        <v>6.5</v>
      </c>
      <c r="J138" s="2">
        <v>6.5</v>
      </c>
      <c r="K138" s="10"/>
      <c r="L138" s="10"/>
      <c r="M138" s="12"/>
      <c r="N138" s="10"/>
      <c r="O138" s="10"/>
      <c r="P138" s="12"/>
      <c r="Q138" s="10"/>
    </row>
    <row r="139" spans="1:17" ht="12.75" customHeight="1">
      <c r="A139" s="15" t="s">
        <v>23</v>
      </c>
      <c r="B139" s="16" t="s">
        <v>362</v>
      </c>
      <c r="C139" s="15" t="s">
        <v>357</v>
      </c>
      <c r="D139" s="3" t="s">
        <v>19</v>
      </c>
      <c r="E139" s="4" t="s">
        <v>19</v>
      </c>
      <c r="F139" s="5" t="s">
        <v>19</v>
      </c>
      <c r="G139" s="6" t="s">
        <v>19</v>
      </c>
      <c r="H139" s="7" t="s">
        <v>19</v>
      </c>
      <c r="I139" s="8" t="s">
        <v>19</v>
      </c>
      <c r="J139" s="2" t="s">
        <v>19</v>
      </c>
      <c r="K139" s="10"/>
      <c r="L139" s="10"/>
      <c r="M139" s="12"/>
      <c r="N139" s="10"/>
      <c r="O139" s="10"/>
      <c r="P139" s="12"/>
      <c r="Q139" s="10"/>
    </row>
    <row r="140" spans="1:17" ht="12.75" customHeight="1">
      <c r="A140" s="15" t="s">
        <v>17</v>
      </c>
      <c r="B140" s="16" t="s">
        <v>369</v>
      </c>
      <c r="C140" s="15" t="s">
        <v>357</v>
      </c>
      <c r="D140" s="3">
        <f>(E140+G140+I140)/3</f>
        <v>6.166666666666667</v>
      </c>
      <c r="E140" s="4">
        <f>F140-K140*0.5-L140+M140*3-N140-O140*2+P140*3-Q140*3</f>
        <v>6</v>
      </c>
      <c r="F140" s="5">
        <v>6</v>
      </c>
      <c r="G140" s="6">
        <f>H140-K140*0.5-L140+M140*3-N140-O140*2+P140*3-Q140*3</f>
        <v>6</v>
      </c>
      <c r="H140" s="7">
        <v>6</v>
      </c>
      <c r="I140" s="8">
        <f>J140-K140*0.5-L140+M140*3-N140-O140*2+P140*3-Q140*3</f>
        <v>6.5</v>
      </c>
      <c r="J140" s="2">
        <v>6.5</v>
      </c>
      <c r="K140" s="10"/>
      <c r="L140" s="10"/>
      <c r="M140" s="12"/>
      <c r="N140" s="10"/>
      <c r="O140" s="10"/>
      <c r="P140" s="12"/>
      <c r="Q140" s="10"/>
    </row>
    <row r="141" spans="1:17" ht="12.75" customHeight="1">
      <c r="A141" s="15" t="s">
        <v>17</v>
      </c>
      <c r="B141" s="16" t="s">
        <v>373</v>
      </c>
      <c r="C141" s="15" t="s">
        <v>357</v>
      </c>
      <c r="D141" s="3">
        <f>(E141+G141+I141)/3</f>
        <v>6.333333333333333</v>
      </c>
      <c r="E141" s="4">
        <f>F141-K141*0.5-L141+M141*3-N141-O141*2+P141*3-Q141*3</f>
        <v>6</v>
      </c>
      <c r="F141" s="5">
        <v>6</v>
      </c>
      <c r="G141" s="6">
        <f>H141-K141*0.5-L141+M141*3-N141-O141*2+P141*3-Q141*3</f>
        <v>6.5</v>
      </c>
      <c r="H141" s="7">
        <v>6.5</v>
      </c>
      <c r="I141" s="8">
        <f>J141-K141*0.5-L141+M141*3-N141-O141*2+P141*3-Q141*3</f>
        <v>6.5</v>
      </c>
      <c r="J141" s="2">
        <v>6.5</v>
      </c>
      <c r="K141" s="10"/>
      <c r="L141" s="10"/>
      <c r="M141" s="12"/>
      <c r="N141" s="10"/>
      <c r="O141" s="10"/>
      <c r="P141" s="12"/>
      <c r="Q141" s="10"/>
    </row>
    <row r="142" spans="1:17" ht="12.75" customHeight="1">
      <c r="A142" s="15" t="s">
        <v>17</v>
      </c>
      <c r="B142" s="16" t="s">
        <v>378</v>
      </c>
      <c r="C142" s="15" t="s">
        <v>357</v>
      </c>
      <c r="D142" s="3">
        <f>(E142+G142+I142)/3</f>
        <v>7</v>
      </c>
      <c r="E142" s="4">
        <f>F142-K142*0.5-L142+M142*3-N142-O142*2+P142*3-Q142*3</f>
        <v>7</v>
      </c>
      <c r="F142" s="5">
        <v>7</v>
      </c>
      <c r="G142" s="6">
        <f>H142-K142*0.5-L142+M142*3-N142-O142*2+P142*3-Q142*3</f>
        <v>7</v>
      </c>
      <c r="H142" s="7">
        <v>7</v>
      </c>
      <c r="I142" s="8">
        <f>J142-K142*0.5-L142+M142*3-N142-O142*2+P142*3-Q142*3</f>
        <v>7</v>
      </c>
      <c r="J142" s="2">
        <v>7</v>
      </c>
      <c r="K142" s="10"/>
      <c r="L142" s="10"/>
      <c r="M142" s="12"/>
      <c r="N142" s="10"/>
      <c r="O142" s="10"/>
      <c r="P142" s="12"/>
      <c r="Q142" s="10"/>
    </row>
    <row r="143" spans="1:17" ht="12.75" customHeight="1">
      <c r="A143" s="15" t="s">
        <v>17</v>
      </c>
      <c r="B143" s="16" t="s">
        <v>379</v>
      </c>
      <c r="C143" s="15" t="s">
        <v>357</v>
      </c>
      <c r="D143" s="3">
        <f>(E143+G143+I143)/3</f>
        <v>5.666666666666667</v>
      </c>
      <c r="E143" s="4">
        <f>F143-K143*0.5-L143+M143*3-N143-O143*2+P143*3-Q143*3</f>
        <v>5</v>
      </c>
      <c r="F143" s="5">
        <v>5.5</v>
      </c>
      <c r="G143" s="6">
        <f>H143-K143*0.5-L143+M143*3-N143-O143*2+P143*3-Q143*3</f>
        <v>6</v>
      </c>
      <c r="H143" s="7">
        <v>6.5</v>
      </c>
      <c r="I143" s="8">
        <f>J143-K143*0.5-L143+M143*3-N143-O143*2+P143*3-Q143*3</f>
        <v>6</v>
      </c>
      <c r="J143" s="2">
        <v>6.5</v>
      </c>
      <c r="K143" s="10">
        <v>1</v>
      </c>
      <c r="L143" s="10"/>
      <c r="M143" s="12"/>
      <c r="N143" s="10"/>
      <c r="O143" s="10"/>
      <c r="P143" s="12"/>
      <c r="Q143" s="10"/>
    </row>
    <row r="144" spans="1:17" ht="12.75" customHeight="1">
      <c r="A144" s="15" t="s">
        <v>17</v>
      </c>
      <c r="B144" s="16" t="s">
        <v>390</v>
      </c>
      <c r="C144" s="15" t="s">
        <v>357</v>
      </c>
      <c r="D144" s="3" t="s">
        <v>19</v>
      </c>
      <c r="E144" s="4" t="s">
        <v>19</v>
      </c>
      <c r="F144" s="5" t="s">
        <v>19</v>
      </c>
      <c r="G144" s="6" t="s">
        <v>19</v>
      </c>
      <c r="H144" s="7" t="s">
        <v>19</v>
      </c>
      <c r="I144" s="8" t="s">
        <v>19</v>
      </c>
      <c r="J144" s="2" t="s">
        <v>19</v>
      </c>
      <c r="K144" s="10"/>
      <c r="L144" s="10"/>
      <c r="M144" s="12"/>
      <c r="N144" s="10"/>
      <c r="O144" s="10"/>
      <c r="P144" s="12"/>
      <c r="Q144" s="10"/>
    </row>
    <row r="145" spans="1:17" ht="12.75" customHeight="1">
      <c r="A145" s="15" t="s">
        <v>17</v>
      </c>
      <c r="B145" s="16" t="s">
        <v>395</v>
      </c>
      <c r="C145" s="15" t="s">
        <v>357</v>
      </c>
      <c r="D145" s="3" t="s">
        <v>19</v>
      </c>
      <c r="E145" s="4" t="s">
        <v>19</v>
      </c>
      <c r="F145" s="5" t="s">
        <v>19</v>
      </c>
      <c r="G145" s="6" t="s">
        <v>19</v>
      </c>
      <c r="H145" s="7" t="s">
        <v>19</v>
      </c>
      <c r="I145" s="8" t="s">
        <v>19</v>
      </c>
      <c r="J145" s="2" t="s">
        <v>19</v>
      </c>
      <c r="K145" s="10"/>
      <c r="L145" s="10"/>
      <c r="M145" s="12"/>
      <c r="N145" s="10"/>
      <c r="O145" s="10"/>
      <c r="P145" s="12"/>
      <c r="Q145" s="10"/>
    </row>
    <row r="146" spans="1:17" ht="12.75" customHeight="1">
      <c r="A146" s="15" t="s">
        <v>456</v>
      </c>
      <c r="B146" s="16" t="s">
        <v>499</v>
      </c>
      <c r="C146" s="15" t="s">
        <v>357</v>
      </c>
      <c r="D146" s="3" t="s">
        <v>19</v>
      </c>
      <c r="E146" s="4" t="s">
        <v>19</v>
      </c>
      <c r="F146" s="5" t="s">
        <v>497</v>
      </c>
      <c r="G146" s="6" t="s">
        <v>19</v>
      </c>
      <c r="H146" s="7" t="s">
        <v>497</v>
      </c>
      <c r="I146" s="8" t="s">
        <v>19</v>
      </c>
      <c r="J146" s="2" t="s">
        <v>497</v>
      </c>
      <c r="K146" s="10"/>
      <c r="L146" s="10"/>
      <c r="M146" s="12"/>
      <c r="N146" s="10"/>
      <c r="O146" s="10"/>
      <c r="P146" s="12"/>
      <c r="Q146" s="10"/>
    </row>
    <row r="147" spans="1:17" ht="12.75" customHeight="1">
      <c r="A147" s="15" t="s">
        <v>456</v>
      </c>
      <c r="B147" s="16" t="s">
        <v>459</v>
      </c>
      <c r="C147" s="15" t="s">
        <v>357</v>
      </c>
      <c r="D147" s="3" t="s">
        <v>19</v>
      </c>
      <c r="E147" s="4" t="s">
        <v>19</v>
      </c>
      <c r="F147" s="5" t="s">
        <v>19</v>
      </c>
      <c r="G147" s="6" t="s">
        <v>19</v>
      </c>
      <c r="H147" s="7" t="s">
        <v>19</v>
      </c>
      <c r="I147" s="8" t="s">
        <v>19</v>
      </c>
      <c r="J147" s="2" t="s">
        <v>19</v>
      </c>
      <c r="K147" s="10"/>
      <c r="L147" s="10"/>
      <c r="M147" s="12"/>
      <c r="N147" s="10"/>
      <c r="O147" s="10"/>
      <c r="P147" s="12"/>
      <c r="Q147" s="10"/>
    </row>
    <row r="148" spans="1:17" ht="12.75" customHeight="1">
      <c r="A148" s="15" t="s">
        <v>20</v>
      </c>
      <c r="B148" s="16" t="s">
        <v>414</v>
      </c>
      <c r="C148" s="15" t="s">
        <v>357</v>
      </c>
      <c r="D148" s="3" t="s">
        <v>19</v>
      </c>
      <c r="E148" s="4" t="s">
        <v>19</v>
      </c>
      <c r="F148" s="5" t="s">
        <v>19</v>
      </c>
      <c r="G148" s="6" t="s">
        <v>19</v>
      </c>
      <c r="H148" s="7" t="s">
        <v>19</v>
      </c>
      <c r="I148" s="8" t="s">
        <v>19</v>
      </c>
      <c r="J148" s="2" t="s">
        <v>19</v>
      </c>
      <c r="K148" s="10"/>
      <c r="L148" s="10"/>
      <c r="M148" s="12"/>
      <c r="N148" s="10"/>
      <c r="O148" s="10"/>
      <c r="P148" s="12"/>
      <c r="Q148" s="10"/>
    </row>
    <row r="149" spans="1:17" ht="12.75" customHeight="1">
      <c r="A149" s="15" t="s">
        <v>20</v>
      </c>
      <c r="B149" s="16" t="s">
        <v>426</v>
      </c>
      <c r="C149" s="15" t="s">
        <v>357</v>
      </c>
      <c r="D149" s="3">
        <f>I149</f>
        <v>6</v>
      </c>
      <c r="E149" s="4" t="s">
        <v>19</v>
      </c>
      <c r="F149" s="5" t="s">
        <v>497</v>
      </c>
      <c r="G149" s="6" t="s">
        <v>19</v>
      </c>
      <c r="H149" s="7" t="s">
        <v>497</v>
      </c>
      <c r="I149" s="8">
        <f>J149-K149*0.5-L149+M149*3-N149-O149*2+P149*3-Q149*3</f>
        <v>6</v>
      </c>
      <c r="J149" s="2">
        <v>6</v>
      </c>
      <c r="K149" s="10"/>
      <c r="L149" s="10"/>
      <c r="M149" s="12"/>
      <c r="N149" s="10"/>
      <c r="O149" s="10"/>
      <c r="P149" s="12"/>
      <c r="Q149" s="10"/>
    </row>
    <row r="150" spans="1:17" ht="12.75" customHeight="1">
      <c r="A150" s="15" t="s">
        <v>20</v>
      </c>
      <c r="B150" s="16" t="s">
        <v>430</v>
      </c>
      <c r="C150" s="15" t="s">
        <v>357</v>
      </c>
      <c r="D150" s="3">
        <f>(E150+G150+I150)/3</f>
        <v>6.333333333333333</v>
      </c>
      <c r="E150" s="4">
        <f>F150-K150*0.5-L150+M150*3-N150-O150*2+P150*3-Q150*3</f>
        <v>6</v>
      </c>
      <c r="F150" s="5">
        <v>6</v>
      </c>
      <c r="G150" s="6">
        <f>H150-K150*0.5-L150+M150*3-N150-O150*2+P150*3-Q150*3</f>
        <v>6.5</v>
      </c>
      <c r="H150" s="7">
        <v>6.5</v>
      </c>
      <c r="I150" s="8">
        <f>J150-K150*0.5-L150+M150*3-N150-O150*2+P150*3-Q150*3</f>
        <v>6.5</v>
      </c>
      <c r="J150" s="2">
        <v>6.5</v>
      </c>
      <c r="K150" s="10"/>
      <c r="L150" s="10"/>
      <c r="M150" s="12"/>
      <c r="N150" s="10"/>
      <c r="O150" s="10"/>
      <c r="P150" s="12"/>
      <c r="Q150" s="10"/>
    </row>
    <row r="151" spans="1:17" ht="12.75" customHeight="1">
      <c r="A151" s="15" t="s">
        <v>20</v>
      </c>
      <c r="B151" s="16" t="s">
        <v>431</v>
      </c>
      <c r="C151" s="15" t="s">
        <v>357</v>
      </c>
      <c r="D151" s="3">
        <f>(E151+G151+I151)/3</f>
        <v>6.166666666666667</v>
      </c>
      <c r="E151" s="4">
        <f>F151-K151*0.5-L151+M151*3-N151-O151*2+P151*3-Q151*3</f>
        <v>6</v>
      </c>
      <c r="F151" s="5">
        <v>6</v>
      </c>
      <c r="G151" s="6">
        <f>H151-K151*0.5-L151+M151*3-N151-O151*2+P151*3-Q151*3</f>
        <v>6.5</v>
      </c>
      <c r="H151" s="7">
        <v>6.5</v>
      </c>
      <c r="I151" s="8">
        <f>J151-K151*0.5-L151+M151*3-N151-O151*2+P151*3-Q151*3</f>
        <v>6</v>
      </c>
      <c r="J151" s="2">
        <v>6</v>
      </c>
      <c r="K151" s="10"/>
      <c r="L151" s="10"/>
      <c r="M151" s="12"/>
      <c r="N151" s="10"/>
      <c r="O151" s="10"/>
      <c r="P151" s="12"/>
      <c r="Q151" s="10"/>
    </row>
    <row r="152" spans="1:17" ht="12.75" customHeight="1">
      <c r="A152" s="15" t="s">
        <v>20</v>
      </c>
      <c r="B152" s="16" t="s">
        <v>116</v>
      </c>
      <c r="C152" s="15" t="s">
        <v>357</v>
      </c>
      <c r="D152" s="3">
        <f>(E152+G152+I152)/3</f>
        <v>6.666666666666667</v>
      </c>
      <c r="E152" s="4">
        <f>F152-K152*0.5-L152+M152*3-N152-O152*2+P152*3-Q152*3</f>
        <v>7</v>
      </c>
      <c r="F152" s="5">
        <v>7.5</v>
      </c>
      <c r="G152" s="6">
        <f>H152-K152*0.5-L152+M152*3-N152-O152*2+P152*3-Q152*3</f>
        <v>6</v>
      </c>
      <c r="H152" s="7">
        <v>6.5</v>
      </c>
      <c r="I152" s="8">
        <f>J152-K152*0.5-L152+M152*3-N152-O152*2+P152*3-Q152*3</f>
        <v>7</v>
      </c>
      <c r="J152" s="2">
        <v>7.5</v>
      </c>
      <c r="K152" s="10">
        <v>1</v>
      </c>
      <c r="L152" s="10"/>
      <c r="M152" s="12"/>
      <c r="N152" s="10"/>
      <c r="O152" s="10"/>
      <c r="P152" s="12"/>
      <c r="Q152" s="10"/>
    </row>
    <row r="153" spans="1:17" ht="12.75" customHeight="1">
      <c r="A153" s="15" t="s">
        <v>20</v>
      </c>
      <c r="B153" s="16" t="s">
        <v>454</v>
      </c>
      <c r="C153" s="15" t="s">
        <v>357</v>
      </c>
      <c r="D153" s="3" t="s">
        <v>19</v>
      </c>
      <c r="E153" s="4" t="s">
        <v>19</v>
      </c>
      <c r="F153" s="5" t="s">
        <v>19</v>
      </c>
      <c r="G153" s="6" t="s">
        <v>19</v>
      </c>
      <c r="H153" s="7" t="s">
        <v>19</v>
      </c>
      <c r="I153" s="8" t="s">
        <v>19</v>
      </c>
      <c r="J153" s="2" t="s">
        <v>19</v>
      </c>
      <c r="K153" s="10"/>
      <c r="L153" s="10"/>
      <c r="M153" s="12"/>
      <c r="N153" s="10"/>
      <c r="O153" s="10"/>
      <c r="P153" s="12"/>
      <c r="Q153" s="10"/>
    </row>
    <row r="154" spans="1:17" ht="12.75" customHeight="1">
      <c r="A154" s="15" t="s">
        <v>31</v>
      </c>
      <c r="B154" s="16" t="s">
        <v>274</v>
      </c>
      <c r="C154" s="15" t="s">
        <v>357</v>
      </c>
      <c r="D154" s="3" t="s">
        <v>19</v>
      </c>
      <c r="E154" s="4" t="s">
        <v>19</v>
      </c>
      <c r="F154" s="5" t="s">
        <v>19</v>
      </c>
      <c r="G154" s="6" t="s">
        <v>19</v>
      </c>
      <c r="H154" s="7" t="s">
        <v>19</v>
      </c>
      <c r="I154" s="8" t="s">
        <v>19</v>
      </c>
      <c r="J154" s="2" t="s">
        <v>19</v>
      </c>
      <c r="K154" s="10"/>
      <c r="L154" s="10"/>
      <c r="M154" s="12"/>
      <c r="N154" s="10"/>
      <c r="O154" s="10"/>
      <c r="P154" s="12"/>
      <c r="Q154" s="10"/>
    </row>
    <row r="155" spans="1:17" ht="12.75" customHeight="1">
      <c r="A155" s="15" t="s">
        <v>31</v>
      </c>
      <c r="B155" s="16" t="s">
        <v>466</v>
      </c>
      <c r="C155" s="15" t="s">
        <v>357</v>
      </c>
      <c r="D155" s="3">
        <f>(E155+I155)/2</f>
        <v>6</v>
      </c>
      <c r="E155" s="4">
        <f>F155-K155*0.5-L155+M155*3-N155-O155*2+P155*3-Q155*3</f>
        <v>6</v>
      </c>
      <c r="F155" s="5">
        <v>6</v>
      </c>
      <c r="G155" s="6" t="s">
        <v>19</v>
      </c>
      <c r="H155" s="7" t="s">
        <v>497</v>
      </c>
      <c r="I155" s="8">
        <f>J155-K155*0.5-L155+M155*3-N155-O155*2+P155*3-Q155*3</f>
        <v>6</v>
      </c>
      <c r="J155" s="2">
        <v>6</v>
      </c>
      <c r="K155" s="10"/>
      <c r="L155" s="10"/>
      <c r="M155" s="12"/>
      <c r="N155" s="10"/>
      <c r="O155" s="10"/>
      <c r="P155" s="12"/>
      <c r="Q155" s="10"/>
    </row>
    <row r="156" spans="1:17" ht="12.75" customHeight="1">
      <c r="A156" s="15" t="s">
        <v>31</v>
      </c>
      <c r="B156" s="16" t="s">
        <v>471</v>
      </c>
      <c r="C156" s="15" t="s">
        <v>357</v>
      </c>
      <c r="D156" s="3">
        <f>(E156+G156+I156)/3</f>
        <v>9.666666666666666</v>
      </c>
      <c r="E156" s="4">
        <f>F156-K156*0.5-L156+M156*3-N156-O156*2+P156*3-Q156*3</f>
        <v>9</v>
      </c>
      <c r="F156" s="5">
        <v>6</v>
      </c>
      <c r="G156" s="6">
        <f>H156-K156*0.5-L156+M156*3-N156-O156*2+P156*3-Q156*3</f>
        <v>10</v>
      </c>
      <c r="H156" s="7">
        <v>7</v>
      </c>
      <c r="I156" s="8">
        <f>J156-K156*0.5-L156+M156*3-N156-O156*2+P156*3-Q156*3</f>
        <v>10</v>
      </c>
      <c r="J156" s="2">
        <v>7</v>
      </c>
      <c r="K156" s="10"/>
      <c r="L156" s="10"/>
      <c r="M156" s="12">
        <v>1</v>
      </c>
      <c r="N156" s="10"/>
      <c r="O156" s="10"/>
      <c r="P156" s="12"/>
      <c r="Q156" s="10"/>
    </row>
    <row r="157" spans="1:17" ht="12.75" customHeight="1">
      <c r="A157" s="15" t="s">
        <v>31</v>
      </c>
      <c r="B157" s="16" t="s">
        <v>281</v>
      </c>
      <c r="C157" s="15" t="s">
        <v>357</v>
      </c>
      <c r="D157" s="3" t="s">
        <v>19</v>
      </c>
      <c r="E157" s="4" t="s">
        <v>19</v>
      </c>
      <c r="F157" s="5" t="s">
        <v>19</v>
      </c>
      <c r="G157" s="6" t="s">
        <v>19</v>
      </c>
      <c r="H157" s="7" t="s">
        <v>19</v>
      </c>
      <c r="I157" s="8" t="s">
        <v>19</v>
      </c>
      <c r="J157" s="2" t="s">
        <v>19</v>
      </c>
      <c r="K157" s="10"/>
      <c r="L157" s="10"/>
      <c r="M157" s="12"/>
      <c r="N157" s="10"/>
      <c r="O157" s="10"/>
      <c r="P157" s="12"/>
      <c r="Q157" s="10"/>
    </row>
    <row r="158" spans="1:17" ht="12.75" customHeight="1">
      <c r="A158" s="15" t="s">
        <v>31</v>
      </c>
      <c r="B158" s="16" t="s">
        <v>485</v>
      </c>
      <c r="C158" s="15" t="s">
        <v>357</v>
      </c>
      <c r="D158" s="3">
        <f>(E158+G158+I158)/3</f>
        <v>6</v>
      </c>
      <c r="E158" s="4">
        <f>F158-K158*0.5-L158+M158*3-N158-O158*2+P158*3-Q158*3</f>
        <v>6</v>
      </c>
      <c r="F158" s="5">
        <v>6</v>
      </c>
      <c r="G158" s="6">
        <f>H158-K158*0.5-L158+M158*3-N158-O158*2+P158*3-Q158*3</f>
        <v>6</v>
      </c>
      <c r="H158" s="7">
        <v>6</v>
      </c>
      <c r="I158" s="8">
        <f>J158-K158*0.5-L158+M158*3-N158-O158*2+P158*3-Q158*3</f>
        <v>6</v>
      </c>
      <c r="J158" s="2">
        <v>6</v>
      </c>
      <c r="K158" s="10"/>
      <c r="L158" s="10"/>
      <c r="M158" s="12"/>
      <c r="N158" s="10"/>
      <c r="O158" s="10"/>
      <c r="P158" s="12"/>
      <c r="Q158" s="10"/>
    </row>
    <row r="159" spans="1:17" ht="12.75" customHeight="1">
      <c r="A159" s="15" t="s">
        <v>31</v>
      </c>
      <c r="B159" s="16" t="s">
        <v>285</v>
      </c>
      <c r="C159" s="15" t="s">
        <v>357</v>
      </c>
      <c r="D159" s="3">
        <f>(E159+G159+I159)/3</f>
        <v>10</v>
      </c>
      <c r="E159" s="4">
        <f>F159-K159*0.5-L159+M159*3-N159-O159*2+P159*3-Q159*3</f>
        <v>10</v>
      </c>
      <c r="F159" s="5">
        <v>7</v>
      </c>
      <c r="G159" s="6">
        <f>H159-K159*0.5-L159+M159*3-N159-O159*2+P159*3-Q159*3</f>
        <v>10</v>
      </c>
      <c r="H159" s="7">
        <v>7</v>
      </c>
      <c r="I159" s="8">
        <f>J159-K159*0.5-L159+M159*3-N159-O159*2+P159*3-Q159*3</f>
        <v>10</v>
      </c>
      <c r="J159" s="2">
        <v>7</v>
      </c>
      <c r="K159" s="10"/>
      <c r="L159" s="10"/>
      <c r="M159" s="12">
        <v>1</v>
      </c>
      <c r="N159" s="10"/>
      <c r="O159" s="10"/>
      <c r="P159" s="12"/>
      <c r="Q159" s="10"/>
    </row>
    <row r="160" spans="1:17" ht="12.75" customHeight="1">
      <c r="A160" s="15" t="s">
        <v>31</v>
      </c>
      <c r="B160" s="16" t="s">
        <v>491</v>
      </c>
      <c r="C160" s="15" t="s">
        <v>357</v>
      </c>
      <c r="D160" s="3" t="s">
        <v>19</v>
      </c>
      <c r="E160" s="4" t="s">
        <v>19</v>
      </c>
      <c r="F160" s="5" t="s">
        <v>19</v>
      </c>
      <c r="G160" s="6" t="s">
        <v>19</v>
      </c>
      <c r="H160" s="7" t="s">
        <v>19</v>
      </c>
      <c r="I160" s="8" t="s">
        <v>19</v>
      </c>
      <c r="J160" s="2" t="s">
        <v>19</v>
      </c>
      <c r="K160" s="10"/>
      <c r="L160" s="10"/>
      <c r="M160" s="12"/>
      <c r="N160" s="10"/>
      <c r="O160" s="10"/>
      <c r="P160" s="12"/>
      <c r="Q160" s="10"/>
    </row>
    <row r="161" spans="1:17" ht="12.75" customHeight="1">
      <c r="A161" s="15" t="s">
        <v>23</v>
      </c>
      <c r="B161" s="16" t="s">
        <v>187</v>
      </c>
      <c r="C161" s="15" t="s">
        <v>41</v>
      </c>
      <c r="D161" s="3" t="s">
        <v>19</v>
      </c>
      <c r="E161" s="5" t="s">
        <v>19</v>
      </c>
      <c r="F161" s="5" t="s">
        <v>19</v>
      </c>
      <c r="G161" s="6" t="s">
        <v>19</v>
      </c>
      <c r="H161" s="7" t="s">
        <v>19</v>
      </c>
      <c r="I161" s="8" t="s">
        <v>19</v>
      </c>
      <c r="J161" s="2" t="s">
        <v>19</v>
      </c>
      <c r="K161" s="10"/>
      <c r="L161" s="10"/>
      <c r="M161" s="12"/>
      <c r="N161" s="10"/>
      <c r="O161" s="10"/>
      <c r="P161" s="12"/>
      <c r="Q161" s="10"/>
    </row>
    <row r="162" spans="1:17" ht="12.75" customHeight="1">
      <c r="A162" s="15" t="s">
        <v>23</v>
      </c>
      <c r="B162" s="16" t="s">
        <v>189</v>
      </c>
      <c r="C162" s="15" t="s">
        <v>41</v>
      </c>
      <c r="D162" s="3" t="s">
        <v>19</v>
      </c>
      <c r="E162" s="4" t="s">
        <v>19</v>
      </c>
      <c r="F162" s="5" t="s">
        <v>19</v>
      </c>
      <c r="G162" s="6" t="s">
        <v>19</v>
      </c>
      <c r="H162" s="7" t="s">
        <v>19</v>
      </c>
      <c r="I162" s="8" t="s">
        <v>19</v>
      </c>
      <c r="J162" s="2" t="s">
        <v>19</v>
      </c>
      <c r="K162" s="10"/>
      <c r="L162" s="10"/>
      <c r="M162" s="12"/>
      <c r="N162" s="10"/>
      <c r="O162" s="10"/>
      <c r="P162" s="12"/>
      <c r="Q162" s="10"/>
    </row>
    <row r="163" spans="1:17" ht="12.75" customHeight="1">
      <c r="A163" s="15" t="s">
        <v>23</v>
      </c>
      <c r="B163" s="16" t="s">
        <v>83</v>
      </c>
      <c r="C163" s="15" t="s">
        <v>41</v>
      </c>
      <c r="D163" s="3">
        <f>(E163+G163+I163)/3</f>
        <v>6.166666666666667</v>
      </c>
      <c r="E163" s="4">
        <v>6</v>
      </c>
      <c r="F163" s="5" t="s">
        <v>497</v>
      </c>
      <c r="G163" s="6">
        <f>H163-K163*0.5-L163+M163*3-N163-O163*2+P163*3-Q163*3</f>
        <v>6</v>
      </c>
      <c r="H163" s="7">
        <v>6</v>
      </c>
      <c r="I163" s="8">
        <f>J163-K163*0.5-L163+M163*3-N163-O163*2+P163*3-Q163*3</f>
        <v>6.5</v>
      </c>
      <c r="J163" s="2">
        <v>6.5</v>
      </c>
      <c r="K163" s="10"/>
      <c r="L163" s="10"/>
      <c r="M163" s="12"/>
      <c r="N163" s="10"/>
      <c r="O163" s="10"/>
      <c r="P163" s="12"/>
      <c r="Q163" s="10"/>
    </row>
    <row r="164" spans="1:17" ht="12.75" customHeight="1">
      <c r="A164" s="15" t="s">
        <v>17</v>
      </c>
      <c r="B164" s="16" t="s">
        <v>52</v>
      </c>
      <c r="C164" s="15" t="s">
        <v>41</v>
      </c>
      <c r="D164" s="3" t="s">
        <v>19</v>
      </c>
      <c r="E164" s="4" t="s">
        <v>19</v>
      </c>
      <c r="F164" s="5" t="s">
        <v>19</v>
      </c>
      <c r="G164" s="6" t="s">
        <v>19</v>
      </c>
      <c r="H164" s="7" t="s">
        <v>19</v>
      </c>
      <c r="I164" s="8" t="s">
        <v>19</v>
      </c>
      <c r="J164" s="2" t="s">
        <v>19</v>
      </c>
      <c r="K164" s="10"/>
      <c r="L164" s="10"/>
      <c r="M164" s="12"/>
      <c r="N164" s="10"/>
      <c r="O164" s="10"/>
      <c r="P164" s="12"/>
      <c r="Q164" s="10"/>
    </row>
    <row r="165" spans="1:17" ht="12.75" customHeight="1">
      <c r="A165" s="15" t="s">
        <v>17</v>
      </c>
      <c r="B165" s="16" t="s">
        <v>125</v>
      </c>
      <c r="C165" s="15" t="s">
        <v>41</v>
      </c>
      <c r="D165" s="3">
        <f>(E165+G165+I165)/3</f>
        <v>6.666666666666667</v>
      </c>
      <c r="E165" s="4">
        <f>F165-K165*0.5-L165+M165*3-N165-O165*2+P165*3-Q165*3</f>
        <v>6.5</v>
      </c>
      <c r="F165" s="5">
        <v>6.5</v>
      </c>
      <c r="G165" s="6">
        <f>H165-K165*0.5-L165+M165*3-N165-O165*2+P165*3-Q165*3</f>
        <v>7</v>
      </c>
      <c r="H165" s="7">
        <v>7</v>
      </c>
      <c r="I165" s="8">
        <f>J165-K165*0.5-L165+M165*3-N165-O165*2+P165*3-Q165*3</f>
        <v>6.5</v>
      </c>
      <c r="J165" s="2">
        <v>6.5</v>
      </c>
      <c r="K165" s="10"/>
      <c r="L165" s="10"/>
      <c r="M165" s="12"/>
      <c r="N165" s="10"/>
      <c r="O165" s="10"/>
      <c r="P165" s="12"/>
      <c r="Q165" s="10"/>
    </row>
    <row r="166" spans="1:17" ht="12.75" customHeight="1">
      <c r="A166" s="15" t="s">
        <v>17</v>
      </c>
      <c r="B166" s="16" t="s">
        <v>376</v>
      </c>
      <c r="C166" s="15" t="s">
        <v>41</v>
      </c>
      <c r="D166" s="3">
        <f>(E166+G166+I166)/3</f>
        <v>6</v>
      </c>
      <c r="E166" s="4">
        <f>F166-K166*0.5-L166+M166*3-N166-O166*2+P166*3-Q166*3</f>
        <v>6</v>
      </c>
      <c r="F166" s="5">
        <v>6</v>
      </c>
      <c r="G166" s="6">
        <f>H166-K166*0.5-L166+M166*3-N166-O166*2+P166*3-Q166*3</f>
        <v>6</v>
      </c>
      <c r="H166" s="7">
        <v>6</v>
      </c>
      <c r="I166" s="8">
        <f>J166-K166*0.5-L166+M166*3-N166-O166*2+P166*3-Q166*3</f>
        <v>6</v>
      </c>
      <c r="J166" s="2">
        <v>6</v>
      </c>
      <c r="K166" s="10"/>
      <c r="L166" s="10"/>
      <c r="M166" s="12"/>
      <c r="N166" s="10"/>
      <c r="O166" s="10"/>
      <c r="P166" s="12"/>
      <c r="Q166" s="10"/>
    </row>
    <row r="167" spans="1:17" ht="12.75" customHeight="1">
      <c r="A167" s="15" t="s">
        <v>17</v>
      </c>
      <c r="B167" s="16" t="s">
        <v>377</v>
      </c>
      <c r="C167" s="15" t="s">
        <v>41</v>
      </c>
      <c r="D167" s="3">
        <f>(E167+G167+I167)/3</f>
        <v>6.166666666666667</v>
      </c>
      <c r="E167" s="4">
        <f>F167-K167*0.5-L167+M167*3-N167-O167*2+P167*3-Q167*3</f>
        <v>6</v>
      </c>
      <c r="F167" s="5">
        <v>6</v>
      </c>
      <c r="G167" s="6">
        <f>H167-K167*0.5-L167+M167*3-N167-O167*2+P167*3-Q167*3</f>
        <v>6.5</v>
      </c>
      <c r="H167" s="7">
        <v>6.5</v>
      </c>
      <c r="I167" s="8">
        <f>J167-K167*0.5-L167+M167*3-N167-O167*2+P167*3-Q167*3</f>
        <v>6</v>
      </c>
      <c r="J167" s="2">
        <v>6</v>
      </c>
      <c r="K167" s="10"/>
      <c r="L167" s="10"/>
      <c r="M167" s="12"/>
      <c r="N167" s="10"/>
      <c r="O167" s="10"/>
      <c r="P167" s="12"/>
      <c r="Q167" s="10"/>
    </row>
    <row r="168" spans="1:17" ht="12.75" customHeight="1">
      <c r="A168" s="15" t="s">
        <v>17</v>
      </c>
      <c r="B168" s="16" t="s">
        <v>346</v>
      </c>
      <c r="C168" s="15" t="s">
        <v>41</v>
      </c>
      <c r="D168" s="3" t="s">
        <v>19</v>
      </c>
      <c r="E168" s="4" t="s">
        <v>19</v>
      </c>
      <c r="F168" s="5" t="s">
        <v>19</v>
      </c>
      <c r="G168" s="6" t="s">
        <v>19</v>
      </c>
      <c r="H168" s="7" t="s">
        <v>19</v>
      </c>
      <c r="I168" s="8" t="s">
        <v>19</v>
      </c>
      <c r="J168" s="2" t="s">
        <v>19</v>
      </c>
      <c r="K168" s="10"/>
      <c r="L168" s="10"/>
      <c r="M168" s="12"/>
      <c r="N168" s="10"/>
      <c r="O168" s="10"/>
      <c r="P168" s="12"/>
      <c r="Q168" s="10"/>
    </row>
    <row r="169" spans="1:17" ht="12.75" customHeight="1">
      <c r="A169" s="15" t="s">
        <v>17</v>
      </c>
      <c r="B169" s="16" t="s">
        <v>383</v>
      </c>
      <c r="C169" s="15" t="s">
        <v>41</v>
      </c>
      <c r="D169" s="3" t="s">
        <v>19</v>
      </c>
      <c r="E169" s="4" t="s">
        <v>19</v>
      </c>
      <c r="F169" s="5" t="s">
        <v>19</v>
      </c>
      <c r="G169" s="6" t="s">
        <v>19</v>
      </c>
      <c r="H169" s="7" t="s">
        <v>19</v>
      </c>
      <c r="I169" s="8" t="s">
        <v>19</v>
      </c>
      <c r="J169" s="2" t="s">
        <v>19</v>
      </c>
      <c r="K169" s="10"/>
      <c r="L169" s="10"/>
      <c r="M169" s="12"/>
      <c r="N169" s="10"/>
      <c r="O169" s="10"/>
      <c r="P169" s="12"/>
      <c r="Q169" s="10"/>
    </row>
    <row r="170" spans="1:17" ht="12.75" customHeight="1">
      <c r="A170" s="15" t="s">
        <v>17</v>
      </c>
      <c r="B170" s="16" t="s">
        <v>95</v>
      </c>
      <c r="C170" s="15" t="s">
        <v>41</v>
      </c>
      <c r="D170" s="3">
        <f>(E170+G170+I170)/3</f>
        <v>6</v>
      </c>
      <c r="E170" s="4">
        <f>F170-K170*0.5-L170+M170*3-N170-O170*2+P170*3-Q170*3</f>
        <v>6</v>
      </c>
      <c r="F170" s="5">
        <v>6</v>
      </c>
      <c r="G170" s="6">
        <f>H170-K170*0.5-L170+M170*3-N170-O170*2+P170*3-Q170*3</f>
        <v>6</v>
      </c>
      <c r="H170" s="7">
        <v>6</v>
      </c>
      <c r="I170" s="8">
        <f>J170-K170*0.5-L170+M170*3-N170-O170*2+P170*3-Q170*3</f>
        <v>6</v>
      </c>
      <c r="J170" s="2">
        <v>6</v>
      </c>
      <c r="K170" s="10"/>
      <c r="L170" s="10"/>
      <c r="M170" s="12"/>
      <c r="N170" s="10"/>
      <c r="O170" s="10"/>
      <c r="P170" s="12"/>
      <c r="Q170" s="10"/>
    </row>
    <row r="171" spans="1:17" ht="12.75" customHeight="1">
      <c r="A171" s="15" t="s">
        <v>17</v>
      </c>
      <c r="B171" s="16" t="s">
        <v>233</v>
      </c>
      <c r="C171" s="15" t="s">
        <v>41</v>
      </c>
      <c r="D171" s="3" t="s">
        <v>19</v>
      </c>
      <c r="E171" s="4" t="s">
        <v>19</v>
      </c>
      <c r="F171" s="5" t="s">
        <v>19</v>
      </c>
      <c r="G171" s="6" t="s">
        <v>19</v>
      </c>
      <c r="H171" s="7" t="s">
        <v>19</v>
      </c>
      <c r="I171" s="8" t="s">
        <v>19</v>
      </c>
      <c r="J171" s="2" t="s">
        <v>19</v>
      </c>
      <c r="K171" s="10"/>
      <c r="L171" s="10"/>
      <c r="M171" s="12"/>
      <c r="N171" s="10"/>
      <c r="O171" s="10"/>
      <c r="P171" s="12"/>
      <c r="Q171" s="10"/>
    </row>
    <row r="172" spans="1:17" ht="12.75" customHeight="1">
      <c r="A172" s="15" t="s">
        <v>17</v>
      </c>
      <c r="B172" s="16" t="s">
        <v>313</v>
      </c>
      <c r="C172" s="15" t="s">
        <v>41</v>
      </c>
      <c r="D172" s="3" t="s">
        <v>19</v>
      </c>
      <c r="E172" s="4" t="s">
        <v>19</v>
      </c>
      <c r="F172" s="5" t="s">
        <v>19</v>
      </c>
      <c r="G172" s="6" t="s">
        <v>19</v>
      </c>
      <c r="H172" s="7" t="s">
        <v>19</v>
      </c>
      <c r="I172" s="8" t="s">
        <v>19</v>
      </c>
      <c r="J172" s="2" t="s">
        <v>19</v>
      </c>
      <c r="K172" s="10"/>
      <c r="L172" s="10"/>
      <c r="M172" s="12"/>
      <c r="N172" s="10"/>
      <c r="O172" s="10"/>
      <c r="P172" s="12"/>
      <c r="Q172" s="10"/>
    </row>
    <row r="173" spans="1:17" ht="12.75" customHeight="1">
      <c r="A173" s="15" t="s">
        <v>17</v>
      </c>
      <c r="B173" s="16" t="s">
        <v>292</v>
      </c>
      <c r="C173" s="15" t="s">
        <v>41</v>
      </c>
      <c r="D173" s="3" t="s">
        <v>19</v>
      </c>
      <c r="E173" s="4" t="s">
        <v>19</v>
      </c>
      <c r="F173" s="5" t="s">
        <v>19</v>
      </c>
      <c r="G173" s="6" t="s">
        <v>19</v>
      </c>
      <c r="H173" s="7" t="s">
        <v>19</v>
      </c>
      <c r="I173" s="8" t="s">
        <v>19</v>
      </c>
      <c r="J173" s="2" t="s">
        <v>19</v>
      </c>
      <c r="K173" s="10"/>
      <c r="L173" s="10"/>
      <c r="M173" s="12"/>
      <c r="N173" s="10"/>
      <c r="O173" s="10"/>
      <c r="P173" s="12"/>
      <c r="Q173" s="10"/>
    </row>
    <row r="174" spans="1:17" ht="12.75" customHeight="1">
      <c r="A174" s="15" t="s">
        <v>17</v>
      </c>
      <c r="B174" s="16" t="s">
        <v>170</v>
      </c>
      <c r="C174" s="15" t="s">
        <v>41</v>
      </c>
      <c r="D174" s="3">
        <f>(E174+G174+I174)/3</f>
        <v>6</v>
      </c>
      <c r="E174" s="4">
        <f>F174-K174*0.5-L174+M174*3-N174-O174*2+P174*3-Q174*3</f>
        <v>6.5</v>
      </c>
      <c r="F174" s="5">
        <v>6.5</v>
      </c>
      <c r="G174" s="6">
        <f>H174-K174*0.5-L174+M174*3-N174-O174*2+P174*3-Q174*3</f>
        <v>5.5</v>
      </c>
      <c r="H174" s="7">
        <v>5.5</v>
      </c>
      <c r="I174" s="8">
        <f>J174-K174*0.5-L174+M174*3-N174-O174*2+P174*3-Q174*3</f>
        <v>6</v>
      </c>
      <c r="J174" s="2">
        <v>6</v>
      </c>
      <c r="K174" s="10"/>
      <c r="L174" s="10"/>
      <c r="M174" s="12"/>
      <c r="N174" s="10"/>
      <c r="O174" s="10"/>
      <c r="P174" s="12"/>
      <c r="Q174" s="10"/>
    </row>
    <row r="175" spans="1:17" ht="12.75" customHeight="1">
      <c r="A175" s="15" t="s">
        <v>456</v>
      </c>
      <c r="B175" s="16" t="s">
        <v>252</v>
      </c>
      <c r="C175" s="15" t="s">
        <v>41</v>
      </c>
      <c r="D175" s="3">
        <f>(E175+G175+I175)/3</f>
        <v>7</v>
      </c>
      <c r="E175" s="4">
        <f>F175-K175*0.5-L175+M175*3-N175-O175*2+P175*3-Q175*3</f>
        <v>7</v>
      </c>
      <c r="F175" s="5">
        <v>7</v>
      </c>
      <c r="G175" s="6">
        <f>H175-K175*0.5-L175+M175*3-N175-O175*2+P175*3-Q175*3</f>
        <v>7</v>
      </c>
      <c r="H175" s="7">
        <v>7</v>
      </c>
      <c r="I175" s="8">
        <f>J175-K175*0.5-L175+M175*3-N175-O175*2+P175*3-Q175*3</f>
        <v>7</v>
      </c>
      <c r="J175" s="2">
        <v>7</v>
      </c>
      <c r="K175" s="10"/>
      <c r="L175" s="10"/>
      <c r="M175" s="12"/>
      <c r="N175" s="10"/>
      <c r="O175" s="10"/>
      <c r="P175" s="12"/>
      <c r="Q175" s="10"/>
    </row>
    <row r="176" spans="1:17" ht="12.75" customHeight="1">
      <c r="A176" s="15" t="s">
        <v>456</v>
      </c>
      <c r="B176" s="16" t="s">
        <v>141</v>
      </c>
      <c r="C176" s="15" t="s">
        <v>41</v>
      </c>
      <c r="D176" s="3" t="s">
        <v>19</v>
      </c>
      <c r="E176" s="4" t="s">
        <v>19</v>
      </c>
      <c r="F176" s="5" t="s">
        <v>497</v>
      </c>
      <c r="G176" s="6" t="s">
        <v>19</v>
      </c>
      <c r="H176" s="7" t="s">
        <v>497</v>
      </c>
      <c r="I176" s="8" t="s">
        <v>19</v>
      </c>
      <c r="J176" s="2" t="s">
        <v>497</v>
      </c>
      <c r="K176" s="10"/>
      <c r="L176" s="10"/>
      <c r="M176" s="12"/>
      <c r="N176" s="10"/>
      <c r="O176" s="10"/>
      <c r="P176" s="12"/>
      <c r="Q176" s="10"/>
    </row>
    <row r="177" spans="1:17" ht="12.75" customHeight="1">
      <c r="A177" s="15" t="s">
        <v>456</v>
      </c>
      <c r="B177" s="16" t="s">
        <v>325</v>
      </c>
      <c r="C177" s="15" t="s">
        <v>41</v>
      </c>
      <c r="D177" s="3" t="s">
        <v>19</v>
      </c>
      <c r="E177" s="4" t="s">
        <v>19</v>
      </c>
      <c r="F177" s="5" t="s">
        <v>19</v>
      </c>
      <c r="G177" s="6" t="s">
        <v>19</v>
      </c>
      <c r="H177" s="7" t="s">
        <v>19</v>
      </c>
      <c r="I177" s="8" t="s">
        <v>19</v>
      </c>
      <c r="J177" s="2" t="s">
        <v>19</v>
      </c>
      <c r="K177" s="10"/>
      <c r="L177" s="10"/>
      <c r="M177" s="12"/>
      <c r="N177" s="10"/>
      <c r="O177" s="10"/>
      <c r="P177" s="12"/>
      <c r="Q177" s="10"/>
    </row>
    <row r="178" spans="1:17" ht="12.75" customHeight="1">
      <c r="A178" s="15" t="s">
        <v>456</v>
      </c>
      <c r="B178" s="16" t="s">
        <v>328</v>
      </c>
      <c r="C178" s="15" t="s">
        <v>41</v>
      </c>
      <c r="D178" s="3">
        <f>(E178+G178+I178)/3</f>
        <v>6</v>
      </c>
      <c r="E178" s="4">
        <f>F178-K178*0.5-L178+M178*3-N178-O178*2+P178*3-Q178*3</f>
        <v>6</v>
      </c>
      <c r="F178" s="5">
        <v>6</v>
      </c>
      <c r="G178" s="6">
        <f>H178-K178*0.5-L178+M178*3-N178-O178*2+P178*3-Q178*3</f>
        <v>6</v>
      </c>
      <c r="H178" s="7">
        <v>6</v>
      </c>
      <c r="I178" s="8">
        <f>J178-K178*0.5-L178+M178*3-N178-O178*2+P178*3-Q178*3</f>
        <v>6</v>
      </c>
      <c r="J178" s="2">
        <v>6</v>
      </c>
      <c r="K178" s="10"/>
      <c r="L178" s="10"/>
      <c r="M178" s="12"/>
      <c r="N178" s="10"/>
      <c r="O178" s="10"/>
      <c r="P178" s="12"/>
      <c r="Q178" s="10"/>
    </row>
    <row r="179" spans="1:17" ht="12.75" customHeight="1">
      <c r="A179" s="15" t="s">
        <v>20</v>
      </c>
      <c r="B179" s="16" t="s">
        <v>239</v>
      </c>
      <c r="C179" s="15" t="s">
        <v>41</v>
      </c>
      <c r="D179" s="3">
        <f>(E179+G179+I179)/3</f>
        <v>6.166666666666667</v>
      </c>
      <c r="E179" s="4">
        <f>F179-K179*0.5-L179+M179*3-N179-O179*2+P179*3-Q179*3</f>
        <v>6</v>
      </c>
      <c r="F179" s="5">
        <v>6</v>
      </c>
      <c r="G179" s="6">
        <f>H179-K179*0.5-L179+M179*3-N179-O179*2+P179*3-Q179*3</f>
        <v>6</v>
      </c>
      <c r="H179" s="7">
        <v>6</v>
      </c>
      <c r="I179" s="8">
        <f>J179-K179*0.5-L179+M179*3-N179-O179*2+P179*3-Q179*3</f>
        <v>6.5</v>
      </c>
      <c r="J179" s="2">
        <v>6.5</v>
      </c>
      <c r="K179" s="10"/>
      <c r="L179" s="10"/>
      <c r="M179" s="12"/>
      <c r="N179" s="10"/>
      <c r="O179" s="10"/>
      <c r="P179" s="12"/>
      <c r="Q179" s="10"/>
    </row>
    <row r="180" spans="1:17" ht="12.75" customHeight="1">
      <c r="A180" s="15" t="s">
        <v>20</v>
      </c>
      <c r="B180" s="16" t="s">
        <v>419</v>
      </c>
      <c r="C180" s="15" t="s">
        <v>41</v>
      </c>
      <c r="D180" s="3" t="s">
        <v>19</v>
      </c>
      <c r="E180" s="4" t="s">
        <v>19</v>
      </c>
      <c r="F180" s="5" t="s">
        <v>19</v>
      </c>
      <c r="G180" s="6" t="s">
        <v>19</v>
      </c>
      <c r="H180" s="7" t="s">
        <v>19</v>
      </c>
      <c r="I180" s="8" t="s">
        <v>19</v>
      </c>
      <c r="J180" s="2" t="s">
        <v>19</v>
      </c>
      <c r="K180" s="10"/>
      <c r="L180" s="10"/>
      <c r="M180" s="12"/>
      <c r="N180" s="10"/>
      <c r="O180" s="10"/>
      <c r="P180" s="12"/>
      <c r="Q180" s="10"/>
    </row>
    <row r="181" spans="1:17" ht="12.75" customHeight="1">
      <c r="A181" s="15" t="s">
        <v>20</v>
      </c>
      <c r="B181" s="16" t="s">
        <v>57</v>
      </c>
      <c r="C181" s="15" t="s">
        <v>41</v>
      </c>
      <c r="D181" s="3" t="s">
        <v>19</v>
      </c>
      <c r="E181" s="4" t="s">
        <v>19</v>
      </c>
      <c r="F181" s="5" t="s">
        <v>19</v>
      </c>
      <c r="G181" s="6" t="s">
        <v>19</v>
      </c>
      <c r="H181" s="7" t="s">
        <v>19</v>
      </c>
      <c r="I181" s="8" t="s">
        <v>19</v>
      </c>
      <c r="J181" s="2" t="s">
        <v>19</v>
      </c>
      <c r="K181" s="10"/>
      <c r="L181" s="10"/>
      <c r="M181" s="12"/>
      <c r="N181" s="10"/>
      <c r="O181" s="10"/>
      <c r="P181" s="12"/>
      <c r="Q181" s="10"/>
    </row>
    <row r="182" spans="1:17" ht="12.75" customHeight="1">
      <c r="A182" s="15" t="s">
        <v>20</v>
      </c>
      <c r="B182" s="16" t="s">
        <v>107</v>
      </c>
      <c r="C182" s="15" t="s">
        <v>41</v>
      </c>
      <c r="D182" s="3">
        <f>(E182+G182+I182)/3</f>
        <v>6.5</v>
      </c>
      <c r="E182" s="4">
        <f>F182-K182*0.5-L182+M182*3-N182-O182*2+P182*3-Q182*3</f>
        <v>6.5</v>
      </c>
      <c r="F182" s="5">
        <v>6.5</v>
      </c>
      <c r="G182" s="6">
        <f>H182-K182*0.5-L182+M182*3-N182-O182*2+P182*3-Q182*3</f>
        <v>6.5</v>
      </c>
      <c r="H182" s="7">
        <v>6.5</v>
      </c>
      <c r="I182" s="8">
        <f>J182-K182*0.5-L182+M182*3-N182-O182*2+P182*3-Q182*3</f>
        <v>6.5</v>
      </c>
      <c r="J182" s="2">
        <v>6.5</v>
      </c>
      <c r="K182" s="10"/>
      <c r="L182" s="10"/>
      <c r="M182" s="12"/>
      <c r="N182" s="10"/>
      <c r="O182" s="10"/>
      <c r="P182" s="12"/>
      <c r="Q182" s="10"/>
    </row>
    <row r="183" spans="1:17" ht="12.75" customHeight="1">
      <c r="A183" s="15" t="s">
        <v>20</v>
      </c>
      <c r="B183" s="16" t="s">
        <v>255</v>
      </c>
      <c r="C183" s="15" t="s">
        <v>41</v>
      </c>
      <c r="D183" s="3" t="s">
        <v>19</v>
      </c>
      <c r="E183" s="4" t="s">
        <v>19</v>
      </c>
      <c r="F183" s="5" t="s">
        <v>19</v>
      </c>
      <c r="G183" s="6" t="s">
        <v>19</v>
      </c>
      <c r="H183" s="7" t="s">
        <v>19</v>
      </c>
      <c r="I183" s="8" t="s">
        <v>19</v>
      </c>
      <c r="J183" s="2" t="s">
        <v>19</v>
      </c>
      <c r="K183" s="10"/>
      <c r="L183" s="10"/>
      <c r="M183" s="12"/>
      <c r="N183" s="10"/>
      <c r="O183" s="10"/>
      <c r="P183" s="12"/>
      <c r="Q183" s="10"/>
    </row>
    <row r="184" spans="1:17" ht="12.75" customHeight="1">
      <c r="A184" s="15" t="s">
        <v>20</v>
      </c>
      <c r="B184" s="16" t="s">
        <v>432</v>
      </c>
      <c r="C184" s="15" t="s">
        <v>41</v>
      </c>
      <c r="D184" s="3" t="s">
        <v>19</v>
      </c>
      <c r="E184" s="4" t="s">
        <v>19</v>
      </c>
      <c r="F184" s="5" t="s">
        <v>19</v>
      </c>
      <c r="G184" s="6" t="s">
        <v>19</v>
      </c>
      <c r="H184" s="7" t="s">
        <v>19</v>
      </c>
      <c r="I184" s="8" t="s">
        <v>19</v>
      </c>
      <c r="J184" s="2" t="s">
        <v>19</v>
      </c>
      <c r="K184" s="10"/>
      <c r="L184" s="10"/>
      <c r="M184" s="12"/>
      <c r="N184" s="10"/>
      <c r="O184" s="10"/>
      <c r="P184" s="12"/>
      <c r="Q184" s="10"/>
    </row>
    <row r="185" spans="1:17" ht="12.75" customHeight="1">
      <c r="A185" s="15" t="s">
        <v>20</v>
      </c>
      <c r="B185" s="16" t="s">
        <v>299</v>
      </c>
      <c r="C185" s="15" t="s">
        <v>41</v>
      </c>
      <c r="D185" s="3" t="s">
        <v>19</v>
      </c>
      <c r="E185" s="4" t="s">
        <v>19</v>
      </c>
      <c r="F185" s="5" t="s">
        <v>19</v>
      </c>
      <c r="G185" s="6" t="s">
        <v>19</v>
      </c>
      <c r="H185" s="7" t="s">
        <v>19</v>
      </c>
      <c r="I185" s="8" t="s">
        <v>19</v>
      </c>
      <c r="J185" s="2" t="s">
        <v>19</v>
      </c>
      <c r="K185" s="10"/>
      <c r="L185" s="10"/>
      <c r="M185" s="12"/>
      <c r="N185" s="10"/>
      <c r="O185" s="10"/>
      <c r="P185" s="12"/>
      <c r="Q185" s="10"/>
    </row>
    <row r="186" spans="1:17" ht="12.75" customHeight="1">
      <c r="A186" s="15" t="s">
        <v>20</v>
      </c>
      <c r="B186" s="16" t="s">
        <v>272</v>
      </c>
      <c r="C186" s="15" t="s">
        <v>41</v>
      </c>
      <c r="D186" s="3" t="s">
        <v>19</v>
      </c>
      <c r="E186" s="4" t="s">
        <v>19</v>
      </c>
      <c r="F186" s="5" t="s">
        <v>19</v>
      </c>
      <c r="G186" s="6" t="s">
        <v>19</v>
      </c>
      <c r="H186" s="7" t="s">
        <v>19</v>
      </c>
      <c r="I186" s="8" t="s">
        <v>19</v>
      </c>
      <c r="J186" s="2" t="s">
        <v>19</v>
      </c>
      <c r="K186" s="10"/>
      <c r="L186" s="10"/>
      <c r="M186" s="12"/>
      <c r="N186" s="10"/>
      <c r="O186" s="10"/>
      <c r="P186" s="12"/>
      <c r="Q186" s="10"/>
    </row>
    <row r="187" spans="1:17" ht="12.75" customHeight="1">
      <c r="A187" s="15" t="s">
        <v>31</v>
      </c>
      <c r="B187" s="16" t="s">
        <v>68</v>
      </c>
      <c r="C187" s="15" t="s">
        <v>41</v>
      </c>
      <c r="D187" s="3">
        <f>(E187+G187+I187)/3</f>
        <v>5.833333333333333</v>
      </c>
      <c r="E187" s="4">
        <f>F187-K187*0.5-L187+M187*3-N187-O187*2+P187*3-Q187*3</f>
        <v>6</v>
      </c>
      <c r="F187" s="5">
        <v>6</v>
      </c>
      <c r="G187" s="6">
        <f>H187-K187*0.5-L187+M187*3-N187-O187*2+P187*3-Q187*3</f>
        <v>5.5</v>
      </c>
      <c r="H187" s="7">
        <v>5.5</v>
      </c>
      <c r="I187" s="8">
        <f>J187-K187*0.5-L187+M187*3-N187-O187*2+P187*3-Q187*3</f>
        <v>6</v>
      </c>
      <c r="J187" s="2">
        <v>6</v>
      </c>
      <c r="K187" s="10"/>
      <c r="L187" s="10"/>
      <c r="M187" s="12"/>
      <c r="N187" s="10"/>
      <c r="O187" s="10"/>
      <c r="P187" s="12"/>
      <c r="Q187" s="10"/>
    </row>
    <row r="188" spans="1:17" ht="12.75" customHeight="1">
      <c r="A188" s="15" t="s">
        <v>31</v>
      </c>
      <c r="B188" s="16" t="s">
        <v>171</v>
      </c>
      <c r="C188" s="15" t="s">
        <v>41</v>
      </c>
      <c r="D188" s="3" t="s">
        <v>19</v>
      </c>
      <c r="E188" s="4" t="s">
        <v>19</v>
      </c>
      <c r="F188" s="5" t="s">
        <v>19</v>
      </c>
      <c r="G188" s="6" t="s">
        <v>19</v>
      </c>
      <c r="H188" s="7" t="s">
        <v>19</v>
      </c>
      <c r="I188" s="8" t="s">
        <v>19</v>
      </c>
      <c r="J188" s="2" t="s">
        <v>19</v>
      </c>
      <c r="K188" s="10"/>
      <c r="L188" s="10"/>
      <c r="M188" s="12"/>
      <c r="N188" s="10"/>
      <c r="O188" s="10"/>
      <c r="P188" s="12"/>
      <c r="Q188" s="10"/>
    </row>
    <row r="189" spans="1:17" ht="12.75" customHeight="1">
      <c r="A189" s="15" t="s">
        <v>31</v>
      </c>
      <c r="B189" s="16" t="s">
        <v>287</v>
      </c>
      <c r="C189" s="15" t="s">
        <v>41</v>
      </c>
      <c r="D189" s="3" t="s">
        <v>19</v>
      </c>
      <c r="E189" s="4" t="s">
        <v>19</v>
      </c>
      <c r="F189" s="5" t="s">
        <v>19</v>
      </c>
      <c r="G189" s="6" t="s">
        <v>19</v>
      </c>
      <c r="H189" s="7" t="s">
        <v>19</v>
      </c>
      <c r="I189" s="8" t="s">
        <v>19</v>
      </c>
      <c r="J189" s="2" t="s">
        <v>19</v>
      </c>
      <c r="K189" s="10"/>
      <c r="L189" s="10"/>
      <c r="M189" s="12"/>
      <c r="N189" s="10"/>
      <c r="O189" s="10"/>
      <c r="P189" s="12"/>
      <c r="Q189" s="10"/>
    </row>
    <row r="190" spans="1:17" ht="12.75" customHeight="1">
      <c r="A190" s="15" t="s">
        <v>31</v>
      </c>
      <c r="B190" s="16" t="s">
        <v>175</v>
      </c>
      <c r="C190" s="15" t="s">
        <v>41</v>
      </c>
      <c r="D190" s="3">
        <f>(E190+G190+I190)/3</f>
        <v>9.833333333333334</v>
      </c>
      <c r="E190" s="4">
        <f>F190-K190*0.5-L190+M190*3-N190-O190*2+P190*3-Q190*3</f>
        <v>9.5</v>
      </c>
      <c r="F190" s="5">
        <v>6.5</v>
      </c>
      <c r="G190" s="6">
        <f>H190-K190*0.5-L190+M190*3-N190-O190*2+P190*3-Q190*3</f>
        <v>10</v>
      </c>
      <c r="H190" s="7">
        <v>7</v>
      </c>
      <c r="I190" s="8">
        <f>J190-K190*0.5-L190+M190*3-N190-O190*2+P190*3-Q190*3</f>
        <v>10</v>
      </c>
      <c r="J190" s="2">
        <v>7</v>
      </c>
      <c r="K190" s="10"/>
      <c r="L190" s="10"/>
      <c r="M190" s="12">
        <v>1</v>
      </c>
      <c r="N190" s="10"/>
      <c r="O190" s="10"/>
      <c r="P190" s="12"/>
      <c r="Q190" s="10"/>
    </row>
    <row r="191" spans="1:17" ht="12.75" customHeight="1">
      <c r="A191" s="15" t="s">
        <v>23</v>
      </c>
      <c r="B191" s="16" t="s">
        <v>72</v>
      </c>
      <c r="C191" s="15" t="s">
        <v>71</v>
      </c>
      <c r="D191" s="3">
        <f>(E191+G191+I191)/3</f>
        <v>6.166666666666667</v>
      </c>
      <c r="E191" s="4">
        <v>6</v>
      </c>
      <c r="F191" s="5" t="s">
        <v>497</v>
      </c>
      <c r="G191" s="6">
        <f>H191-K191*0.5-L191+M191*3-N191-O191*2+P191*3-Q191*3</f>
        <v>6.5</v>
      </c>
      <c r="H191" s="7">
        <v>6.5</v>
      </c>
      <c r="I191" s="8">
        <f>J191-K191*0.5-L191+M191*3-N191-O191*2+P191*3-Q191*3</f>
        <v>6</v>
      </c>
      <c r="J191" s="2">
        <v>6</v>
      </c>
      <c r="K191" s="10"/>
      <c r="L191" s="10"/>
      <c r="M191" s="12"/>
      <c r="N191" s="10"/>
      <c r="O191" s="10"/>
      <c r="P191" s="12"/>
      <c r="Q191" s="10"/>
    </row>
    <row r="192" spans="1:17" ht="12.75" customHeight="1">
      <c r="A192" s="15" t="s">
        <v>23</v>
      </c>
      <c r="B192" s="16" t="s">
        <v>122</v>
      </c>
      <c r="C192" s="15" t="s">
        <v>71</v>
      </c>
      <c r="D192" s="3" t="s">
        <v>19</v>
      </c>
      <c r="E192" s="5" t="s">
        <v>19</v>
      </c>
      <c r="F192" s="5" t="s">
        <v>19</v>
      </c>
      <c r="G192" s="6" t="s">
        <v>19</v>
      </c>
      <c r="H192" s="7" t="s">
        <v>19</v>
      </c>
      <c r="I192" s="8" t="s">
        <v>19</v>
      </c>
      <c r="J192" s="2" t="s">
        <v>19</v>
      </c>
      <c r="K192" s="10"/>
      <c r="L192" s="10"/>
      <c r="M192" s="12"/>
      <c r="N192" s="10"/>
      <c r="O192" s="10"/>
      <c r="P192" s="12"/>
      <c r="Q192" s="10"/>
    </row>
    <row r="193" spans="1:17" ht="12.75" customHeight="1">
      <c r="A193" s="15" t="s">
        <v>17</v>
      </c>
      <c r="B193" s="16" t="s">
        <v>370</v>
      </c>
      <c r="C193" s="15" t="s">
        <v>71</v>
      </c>
      <c r="D193" s="3" t="s">
        <v>19</v>
      </c>
      <c r="E193" s="4" t="s">
        <v>19</v>
      </c>
      <c r="F193" s="5" t="s">
        <v>19</v>
      </c>
      <c r="G193" s="6" t="s">
        <v>19</v>
      </c>
      <c r="H193" s="7" t="s">
        <v>19</v>
      </c>
      <c r="I193" s="8" t="s">
        <v>19</v>
      </c>
      <c r="J193" s="2" t="s">
        <v>19</v>
      </c>
      <c r="K193" s="10"/>
      <c r="L193" s="10"/>
      <c r="M193" s="12"/>
      <c r="N193" s="10"/>
      <c r="O193" s="10"/>
      <c r="P193" s="12"/>
      <c r="Q193" s="10"/>
    </row>
    <row r="194" spans="1:17" ht="12.75" customHeight="1">
      <c r="A194" s="15" t="s">
        <v>17</v>
      </c>
      <c r="B194" s="16" t="s">
        <v>196</v>
      </c>
      <c r="C194" s="15" t="s">
        <v>71</v>
      </c>
      <c r="D194" s="3" t="s">
        <v>19</v>
      </c>
      <c r="E194" s="4" t="s">
        <v>19</v>
      </c>
      <c r="F194" s="5" t="s">
        <v>19</v>
      </c>
      <c r="G194" s="6" t="s">
        <v>19</v>
      </c>
      <c r="H194" s="7" t="s">
        <v>19</v>
      </c>
      <c r="I194" s="8" t="s">
        <v>19</v>
      </c>
      <c r="J194" s="2" t="s">
        <v>19</v>
      </c>
      <c r="K194" s="10"/>
      <c r="L194" s="10"/>
      <c r="M194" s="12"/>
      <c r="N194" s="10"/>
      <c r="O194" s="10"/>
      <c r="P194" s="12"/>
      <c r="Q194" s="10"/>
    </row>
    <row r="195" spans="1:17" ht="12.75" customHeight="1">
      <c r="A195" s="15" t="s">
        <v>17</v>
      </c>
      <c r="B195" s="16" t="s">
        <v>205</v>
      </c>
      <c r="C195" s="15" t="s">
        <v>71</v>
      </c>
      <c r="D195" s="3">
        <f>(E195+G195+I195)/3</f>
        <v>6.333333333333333</v>
      </c>
      <c r="E195" s="4">
        <f>F195-K195*0.5-L195+M195*3-N195-O195*2+P195*3-Q195*3</f>
        <v>6.5</v>
      </c>
      <c r="F195" s="5">
        <v>6.5</v>
      </c>
      <c r="G195" s="6">
        <f>H195-K195*0.5-L195+M195*3-N195-O195*2+P195*3-Q195*3</f>
        <v>6.5</v>
      </c>
      <c r="H195" s="7">
        <v>6.5</v>
      </c>
      <c r="I195" s="8">
        <f>J195-K195*0.5-L195+M195*3-N195-O195*2+P195*3-Q195*3</f>
        <v>6</v>
      </c>
      <c r="J195" s="2">
        <v>6</v>
      </c>
      <c r="K195" s="10"/>
      <c r="L195" s="10"/>
      <c r="M195" s="12"/>
      <c r="N195" s="10"/>
      <c r="O195" s="10"/>
      <c r="P195" s="12"/>
      <c r="Q195" s="10"/>
    </row>
    <row r="196" spans="1:17" ht="12.75" customHeight="1">
      <c r="A196" s="15" t="s">
        <v>17</v>
      </c>
      <c r="B196" s="16" t="s">
        <v>207</v>
      </c>
      <c r="C196" s="15" t="s">
        <v>71</v>
      </c>
      <c r="D196" s="3">
        <f>(E196+G196+I196)/3</f>
        <v>9.5</v>
      </c>
      <c r="E196" s="4">
        <f>F196-K196*0.5-L196+M196*3-N196-O196*2+P196*3-Q196*3</f>
        <v>9.5</v>
      </c>
      <c r="F196" s="5">
        <v>6.5</v>
      </c>
      <c r="G196" s="6">
        <f>H196-K196*0.5-L196+M196*3-N196-O196*2+P196*3-Q196*3</f>
        <v>9.5</v>
      </c>
      <c r="H196" s="7">
        <v>6.5</v>
      </c>
      <c r="I196" s="8">
        <f>J196-K196*0.5-L196+M196*3-N196-O196*2+P196*3-Q196*3</f>
        <v>9.5</v>
      </c>
      <c r="J196" s="2">
        <v>6.5</v>
      </c>
      <c r="K196" s="10"/>
      <c r="L196" s="10"/>
      <c r="M196" s="12">
        <v>1</v>
      </c>
      <c r="N196" s="10"/>
      <c r="O196" s="10"/>
      <c r="P196" s="12"/>
      <c r="Q196" s="10"/>
    </row>
    <row r="197" spans="1:17" ht="12.75" customHeight="1">
      <c r="A197" s="15" t="s">
        <v>17</v>
      </c>
      <c r="B197" s="16" t="s">
        <v>385</v>
      </c>
      <c r="C197" s="15" t="s">
        <v>71</v>
      </c>
      <c r="D197" s="3" t="s">
        <v>19</v>
      </c>
      <c r="E197" s="4" t="s">
        <v>19</v>
      </c>
      <c r="F197" s="5" t="s">
        <v>19</v>
      </c>
      <c r="G197" s="6" t="s">
        <v>19</v>
      </c>
      <c r="H197" s="7" t="s">
        <v>19</v>
      </c>
      <c r="I197" s="8" t="s">
        <v>19</v>
      </c>
      <c r="J197" s="2" t="s">
        <v>19</v>
      </c>
      <c r="K197" s="10"/>
      <c r="L197" s="10"/>
      <c r="M197" s="12"/>
      <c r="N197" s="10"/>
      <c r="O197" s="10"/>
      <c r="P197" s="12"/>
      <c r="Q197" s="10"/>
    </row>
    <row r="198" spans="1:17" ht="12.75" customHeight="1">
      <c r="A198" s="15" t="s">
        <v>17</v>
      </c>
      <c r="B198" s="16" t="s">
        <v>291</v>
      </c>
      <c r="C198" s="15" t="s">
        <v>71</v>
      </c>
      <c r="D198" s="3" t="s">
        <v>19</v>
      </c>
      <c r="E198" s="4" t="s">
        <v>19</v>
      </c>
      <c r="F198" s="5" t="s">
        <v>19</v>
      </c>
      <c r="G198" s="6" t="s">
        <v>19</v>
      </c>
      <c r="H198" s="7" t="s">
        <v>19</v>
      </c>
      <c r="I198" s="8" t="s">
        <v>19</v>
      </c>
      <c r="J198" s="2" t="s">
        <v>19</v>
      </c>
      <c r="K198" s="10"/>
      <c r="L198" s="10"/>
      <c r="M198" s="12"/>
      <c r="N198" s="10"/>
      <c r="O198" s="10"/>
      <c r="P198" s="12"/>
      <c r="Q198" s="10"/>
    </row>
    <row r="199" spans="1:17" ht="12.75" customHeight="1">
      <c r="A199" s="15" t="s">
        <v>17</v>
      </c>
      <c r="B199" s="16" t="s">
        <v>131</v>
      </c>
      <c r="C199" s="15" t="s">
        <v>71</v>
      </c>
      <c r="D199" s="3">
        <f>(E199+G199+I199)/3</f>
        <v>6.166666666666667</v>
      </c>
      <c r="E199" s="4">
        <f>F199-K199*0.5-L199+M199*3-N199-O199*2+P199*3-Q199*3</f>
        <v>6</v>
      </c>
      <c r="F199" s="5">
        <v>6</v>
      </c>
      <c r="G199" s="6">
        <f>H199-K199*0.5-L199+M199*3-N199-O199*2+P199*3-Q199*3</f>
        <v>6.5</v>
      </c>
      <c r="H199" s="7">
        <v>6.5</v>
      </c>
      <c r="I199" s="8">
        <f>J199-K199*0.5-L199+M199*3-N199-O199*2+P199*3-Q199*3</f>
        <v>6</v>
      </c>
      <c r="J199" s="2">
        <v>6</v>
      </c>
      <c r="K199" s="10"/>
      <c r="L199" s="10"/>
      <c r="M199" s="12"/>
      <c r="N199" s="10"/>
      <c r="O199" s="10"/>
      <c r="P199" s="12"/>
      <c r="Q199" s="10"/>
    </row>
    <row r="200" spans="1:17" ht="12.75" customHeight="1">
      <c r="A200" s="15" t="s">
        <v>17</v>
      </c>
      <c r="B200" s="16" t="s">
        <v>18</v>
      </c>
      <c r="C200" s="15" t="s">
        <v>71</v>
      </c>
      <c r="D200" s="3">
        <f>(E200+G200+I200)/3</f>
        <v>6.166666666666667</v>
      </c>
      <c r="E200" s="4">
        <f>F200-K200*0.5-L200+M200*3-N200-O200*2+P200*3-Q200*3</f>
        <v>6</v>
      </c>
      <c r="F200" s="5">
        <v>6</v>
      </c>
      <c r="G200" s="6">
        <f>H200-K200*0.5-L200+M200*3-N200-O200*2+P200*3-Q200*3</f>
        <v>6</v>
      </c>
      <c r="H200" s="7">
        <v>6</v>
      </c>
      <c r="I200" s="8">
        <f>J200-K200*0.5-L200+M200*3-N200-O200*2+P200*3-Q200*3</f>
        <v>6.5</v>
      </c>
      <c r="J200" s="2">
        <v>6.5</v>
      </c>
      <c r="K200" s="10"/>
      <c r="L200" s="10"/>
      <c r="M200" s="12"/>
      <c r="N200" s="10"/>
      <c r="O200" s="10"/>
      <c r="P200" s="12"/>
      <c r="Q200" s="10"/>
    </row>
    <row r="201" spans="1:17" ht="12.75" customHeight="1">
      <c r="A201" s="15" t="s">
        <v>17</v>
      </c>
      <c r="B201" s="16" t="s">
        <v>98</v>
      </c>
      <c r="C201" s="15" t="s">
        <v>71</v>
      </c>
      <c r="D201" s="3" t="s">
        <v>19</v>
      </c>
      <c r="E201" s="4" t="s">
        <v>19</v>
      </c>
      <c r="F201" s="5" t="s">
        <v>19</v>
      </c>
      <c r="G201" s="6" t="s">
        <v>19</v>
      </c>
      <c r="H201" s="7" t="s">
        <v>19</v>
      </c>
      <c r="I201" s="8" t="s">
        <v>19</v>
      </c>
      <c r="J201" s="2" t="s">
        <v>19</v>
      </c>
      <c r="K201" s="10"/>
      <c r="L201" s="10"/>
      <c r="M201" s="12"/>
      <c r="N201" s="10"/>
      <c r="O201" s="10"/>
      <c r="P201" s="12"/>
      <c r="Q201" s="10"/>
    </row>
    <row r="202" spans="1:17" ht="12.75" customHeight="1">
      <c r="A202" s="15" t="s">
        <v>17</v>
      </c>
      <c r="B202" s="16" t="s">
        <v>103</v>
      </c>
      <c r="C202" s="15" t="s">
        <v>71</v>
      </c>
      <c r="D202" s="3">
        <f>(E202+G202+I202)/3</f>
        <v>6.666666666666667</v>
      </c>
      <c r="E202" s="4">
        <f>F202-K202*0.5-L202+M202*3-N202-O202*2+P202*3-Q202*3</f>
        <v>7</v>
      </c>
      <c r="F202" s="5">
        <v>7</v>
      </c>
      <c r="G202" s="6">
        <f>H202-K202*0.5-L202+M202*3-N202-O202*2+P202*3-Q202*3</f>
        <v>6.5</v>
      </c>
      <c r="H202" s="7">
        <v>6.5</v>
      </c>
      <c r="I202" s="8">
        <f>J202-K202*0.5-L202+M202*3-N202-O202*2+P202*3-Q202*3</f>
        <v>6.5</v>
      </c>
      <c r="J202" s="2">
        <v>6.5</v>
      </c>
      <c r="K202" s="10"/>
      <c r="L202" s="10"/>
      <c r="M202" s="12"/>
      <c r="N202" s="10"/>
      <c r="O202" s="10"/>
      <c r="P202" s="12"/>
      <c r="Q202" s="10"/>
    </row>
    <row r="203" spans="1:17" ht="12.75" customHeight="1">
      <c r="A203" s="15" t="s">
        <v>17</v>
      </c>
      <c r="B203" s="16" t="s">
        <v>132</v>
      </c>
      <c r="C203" s="15" t="s">
        <v>71</v>
      </c>
      <c r="D203" s="3" t="s">
        <v>19</v>
      </c>
      <c r="E203" s="4" t="s">
        <v>19</v>
      </c>
      <c r="F203" s="5" t="s">
        <v>19</v>
      </c>
      <c r="G203" s="6" t="s">
        <v>19</v>
      </c>
      <c r="H203" s="7" t="s">
        <v>19</v>
      </c>
      <c r="I203" s="8" t="s">
        <v>19</v>
      </c>
      <c r="J203" s="2" t="s">
        <v>19</v>
      </c>
      <c r="K203" s="10"/>
      <c r="L203" s="10"/>
      <c r="M203" s="12"/>
      <c r="N203" s="10"/>
      <c r="O203" s="10"/>
      <c r="P203" s="12"/>
      <c r="Q203" s="10"/>
    </row>
    <row r="204" spans="1:17" ht="12.75" customHeight="1">
      <c r="A204" s="15" t="s">
        <v>17</v>
      </c>
      <c r="B204" s="16" t="s">
        <v>164</v>
      </c>
      <c r="C204" s="15" t="s">
        <v>71</v>
      </c>
      <c r="D204" s="3" t="s">
        <v>19</v>
      </c>
      <c r="E204" s="4" t="s">
        <v>19</v>
      </c>
      <c r="F204" s="5" t="s">
        <v>497</v>
      </c>
      <c r="G204" s="6" t="s">
        <v>19</v>
      </c>
      <c r="H204" s="7" t="s">
        <v>497</v>
      </c>
      <c r="I204" s="8" t="s">
        <v>19</v>
      </c>
      <c r="J204" s="2" t="s">
        <v>497</v>
      </c>
      <c r="K204" s="10"/>
      <c r="L204" s="10"/>
      <c r="M204" s="12"/>
      <c r="N204" s="10"/>
      <c r="O204" s="10"/>
      <c r="P204" s="12"/>
      <c r="Q204" s="10"/>
    </row>
    <row r="205" spans="1:17" ht="12.75" customHeight="1">
      <c r="A205" s="15" t="s">
        <v>456</v>
      </c>
      <c r="B205" s="16" t="s">
        <v>167</v>
      </c>
      <c r="C205" s="15" t="s">
        <v>71</v>
      </c>
      <c r="D205" s="3">
        <f>(E205+G205+I205)/3</f>
        <v>6.833333333333333</v>
      </c>
      <c r="E205" s="4">
        <f>F205-K205*0.5-L205+M205*3-N205-O205*2+P205*3-Q205*3</f>
        <v>6.5</v>
      </c>
      <c r="F205" s="5">
        <v>6.5</v>
      </c>
      <c r="G205" s="6">
        <f>H205-K205*0.5-L205+M205*3-N205-O205*2+P205*3-Q205*3</f>
        <v>6.5</v>
      </c>
      <c r="H205" s="7">
        <v>6.5</v>
      </c>
      <c r="I205" s="8">
        <f>J205-K205*0.5-L205+M205*3-N205-O205*2+P205*3-Q205*3</f>
        <v>7.5</v>
      </c>
      <c r="J205" s="2">
        <v>7.5</v>
      </c>
      <c r="K205" s="10"/>
      <c r="L205" s="10"/>
      <c r="M205" s="12"/>
      <c r="N205" s="10"/>
      <c r="O205" s="10"/>
      <c r="P205" s="12"/>
      <c r="Q205" s="10"/>
    </row>
    <row r="206" spans="1:17" ht="12.75" customHeight="1">
      <c r="A206" s="15" t="s">
        <v>20</v>
      </c>
      <c r="B206" s="16" t="s">
        <v>135</v>
      </c>
      <c r="C206" s="15" t="s">
        <v>71</v>
      </c>
      <c r="D206" s="3">
        <f>(E206+G206+I206)/3</f>
        <v>6</v>
      </c>
      <c r="E206" s="4">
        <f>F206-K206*0.5-L206+M206*3-N206-O206*2+P206*3-Q206*3</f>
        <v>6</v>
      </c>
      <c r="F206" s="5">
        <v>6</v>
      </c>
      <c r="G206" s="6">
        <f>H206-K206*0.5-L206+M206*3-N206-O206*2+P206*3-Q206*3</f>
        <v>6</v>
      </c>
      <c r="H206" s="7">
        <v>6</v>
      </c>
      <c r="I206" s="8">
        <f>J206-K206*0.5-L206+M206*3-N206-O206*2+P206*3-Q206*3</f>
        <v>6</v>
      </c>
      <c r="J206" s="2">
        <v>6</v>
      </c>
      <c r="K206" s="10"/>
      <c r="L206" s="10"/>
      <c r="M206" s="12"/>
      <c r="N206" s="10"/>
      <c r="O206" s="10"/>
      <c r="P206" s="12"/>
      <c r="Q206" s="10"/>
    </row>
    <row r="207" spans="1:17" ht="12.75" customHeight="1">
      <c r="A207" s="15" t="s">
        <v>20</v>
      </c>
      <c r="B207" s="16" t="s">
        <v>248</v>
      </c>
      <c r="C207" s="15" t="s">
        <v>71</v>
      </c>
      <c r="D207" s="3">
        <f>(E207+G207+I207)/3</f>
        <v>6.166666666666667</v>
      </c>
      <c r="E207" s="4">
        <f>F207-K207*0.5-L207+M207*3-N207-O207*2+P207*3-Q207*3</f>
        <v>6</v>
      </c>
      <c r="F207" s="5">
        <v>6.5</v>
      </c>
      <c r="G207" s="6">
        <f>H207-K207*0.5-L207+M207*3-N207-O207*2+P207*3-Q207*3</f>
        <v>6</v>
      </c>
      <c r="H207" s="7">
        <v>6.5</v>
      </c>
      <c r="I207" s="8">
        <f>J207-K207*0.5-L207+M207*3-N207-O207*2+P207*3-Q207*3</f>
        <v>6.5</v>
      </c>
      <c r="J207" s="2">
        <v>7</v>
      </c>
      <c r="K207" s="10">
        <v>1</v>
      </c>
      <c r="L207" s="10"/>
      <c r="M207" s="12"/>
      <c r="N207" s="10"/>
      <c r="O207" s="10"/>
      <c r="P207" s="12"/>
      <c r="Q207" s="10"/>
    </row>
    <row r="208" spans="1:17" ht="12.75" customHeight="1">
      <c r="A208" s="15" t="s">
        <v>20</v>
      </c>
      <c r="B208" s="16" t="s">
        <v>251</v>
      </c>
      <c r="C208" s="15" t="s">
        <v>71</v>
      </c>
      <c r="D208" s="3" t="s">
        <v>19</v>
      </c>
      <c r="E208" s="4" t="s">
        <v>19</v>
      </c>
      <c r="F208" s="5" t="s">
        <v>19</v>
      </c>
      <c r="G208" s="6" t="s">
        <v>19</v>
      </c>
      <c r="H208" s="7" t="s">
        <v>19</v>
      </c>
      <c r="I208" s="8" t="s">
        <v>19</v>
      </c>
      <c r="J208" s="2" t="s">
        <v>19</v>
      </c>
      <c r="K208" s="10"/>
      <c r="L208" s="10"/>
      <c r="M208" s="12"/>
      <c r="N208" s="10"/>
      <c r="O208" s="10"/>
      <c r="P208" s="12"/>
      <c r="Q208" s="10"/>
    </row>
    <row r="209" spans="1:17" ht="12.75" customHeight="1">
      <c r="A209" s="15" t="s">
        <v>20</v>
      </c>
      <c r="B209" s="16" t="s">
        <v>310</v>
      </c>
      <c r="C209" s="15" t="s">
        <v>71</v>
      </c>
      <c r="D209" s="3" t="s">
        <v>19</v>
      </c>
      <c r="E209" s="4" t="s">
        <v>19</v>
      </c>
      <c r="F209" s="5" t="s">
        <v>19</v>
      </c>
      <c r="G209" s="6" t="s">
        <v>19</v>
      </c>
      <c r="H209" s="7" t="s">
        <v>19</v>
      </c>
      <c r="I209" s="8" t="s">
        <v>19</v>
      </c>
      <c r="J209" s="2" t="s">
        <v>19</v>
      </c>
      <c r="K209" s="10"/>
      <c r="L209" s="10"/>
      <c r="M209" s="12"/>
      <c r="N209" s="10"/>
      <c r="O209" s="10"/>
      <c r="P209" s="12"/>
      <c r="Q209" s="10"/>
    </row>
    <row r="210" spans="1:17" ht="12.75" customHeight="1">
      <c r="A210" s="15" t="s">
        <v>20</v>
      </c>
      <c r="B210" s="16" t="s">
        <v>148</v>
      </c>
      <c r="C210" s="15" t="s">
        <v>71</v>
      </c>
      <c r="D210" s="3">
        <f>(E210+G210+I210)/3</f>
        <v>6.5</v>
      </c>
      <c r="E210" s="4">
        <f>F210-K210*0.5-L210+M210*3-N210-O210*2+P210*3-Q210*3</f>
        <v>6.5</v>
      </c>
      <c r="F210" s="5">
        <v>6.5</v>
      </c>
      <c r="G210" s="6">
        <f>H210-K210*0.5-L210+M210*3-N210-O210*2+P210*3-Q210*3</f>
        <v>7</v>
      </c>
      <c r="H210" s="7">
        <v>7</v>
      </c>
      <c r="I210" s="8">
        <f>J210-K210*0.5-L210+M210*3-N210-O210*2+P210*3-Q210*3</f>
        <v>6</v>
      </c>
      <c r="J210" s="2">
        <v>6</v>
      </c>
      <c r="K210" s="10"/>
      <c r="L210" s="10"/>
      <c r="M210" s="12"/>
      <c r="N210" s="10"/>
      <c r="O210" s="10"/>
      <c r="P210" s="12"/>
      <c r="Q210" s="10"/>
    </row>
    <row r="211" spans="1:17" ht="12.75" customHeight="1">
      <c r="A211" s="15" t="s">
        <v>20</v>
      </c>
      <c r="B211" s="16" t="s">
        <v>151</v>
      </c>
      <c r="C211" s="15" t="s">
        <v>71</v>
      </c>
      <c r="D211" s="3" t="s">
        <v>19</v>
      </c>
      <c r="E211" s="4" t="s">
        <v>19</v>
      </c>
      <c r="F211" s="5" t="s">
        <v>19</v>
      </c>
      <c r="G211" s="6" t="s">
        <v>19</v>
      </c>
      <c r="H211" s="7" t="s">
        <v>19</v>
      </c>
      <c r="I211" s="8" t="s">
        <v>19</v>
      </c>
      <c r="J211" s="2" t="s">
        <v>19</v>
      </c>
      <c r="K211" s="10"/>
      <c r="L211" s="10"/>
      <c r="M211" s="12"/>
      <c r="N211" s="10"/>
      <c r="O211" s="10"/>
      <c r="P211" s="12"/>
      <c r="Q211" s="10"/>
    </row>
    <row r="212" spans="1:17" ht="12.75" customHeight="1">
      <c r="A212" s="15" t="s">
        <v>31</v>
      </c>
      <c r="B212" s="16" t="s">
        <v>177</v>
      </c>
      <c r="C212" s="15" t="s">
        <v>71</v>
      </c>
      <c r="D212" s="3">
        <f>(E212+G212+I212)/3</f>
        <v>14</v>
      </c>
      <c r="E212" s="4">
        <f>F212-K212*0.5-L212+M212*3-N212-O212*2+P212*3-Q212*3</f>
        <v>14</v>
      </c>
      <c r="F212" s="5">
        <v>8</v>
      </c>
      <c r="G212" s="6">
        <f>H212-K212*0.5-L212+M212*3-N212-O212*2+P212*3-Q212*3</f>
        <v>14</v>
      </c>
      <c r="H212" s="7">
        <v>8</v>
      </c>
      <c r="I212" s="8">
        <f>J212-K212*0.5-L212+M212*3-N212-O212*2+P212*3-Q212*3</f>
        <v>14</v>
      </c>
      <c r="J212" s="2">
        <v>8</v>
      </c>
      <c r="K212" s="10"/>
      <c r="L212" s="10"/>
      <c r="M212" s="12">
        <v>2</v>
      </c>
      <c r="N212" s="10"/>
      <c r="O212" s="10"/>
      <c r="P212" s="12"/>
      <c r="Q212" s="10"/>
    </row>
    <row r="213" spans="1:17" ht="12.75" customHeight="1">
      <c r="A213" s="15" t="s">
        <v>31</v>
      </c>
      <c r="B213" s="16" t="s">
        <v>119</v>
      </c>
      <c r="C213" s="15" t="s">
        <v>71</v>
      </c>
      <c r="D213" s="3">
        <f>(E213+G213+I213)/3</f>
        <v>6.333333333333333</v>
      </c>
      <c r="E213" s="4">
        <f>F213-K213*0.5-L213+M213*3-N213-O213*2+P213*3-Q213*3</f>
        <v>6.5</v>
      </c>
      <c r="F213" s="5">
        <v>6.5</v>
      </c>
      <c r="G213" s="6">
        <f>H213-K213*0.5-L213+M213*3-N213-O213*2+P213*3-Q213*3</f>
        <v>6.5</v>
      </c>
      <c r="H213" s="7">
        <v>6.5</v>
      </c>
      <c r="I213" s="8">
        <f>J213-K213*0.5-L213+M213*3-N213-O213*2+P213*3-Q213*3</f>
        <v>6</v>
      </c>
      <c r="J213" s="2">
        <v>6</v>
      </c>
      <c r="K213" s="10"/>
      <c r="L213" s="10"/>
      <c r="M213" s="12"/>
      <c r="N213" s="10"/>
      <c r="O213" s="10"/>
      <c r="P213" s="12"/>
      <c r="Q213" s="10"/>
    </row>
    <row r="214" spans="1:17" ht="12.75" customHeight="1">
      <c r="A214" s="15" t="s">
        <v>31</v>
      </c>
      <c r="B214" s="16" t="s">
        <v>304</v>
      </c>
      <c r="C214" s="15" t="s">
        <v>71</v>
      </c>
      <c r="D214" s="3">
        <f>(G214+I214)/2</f>
        <v>6</v>
      </c>
      <c r="E214" s="4" t="s">
        <v>19</v>
      </c>
      <c r="F214" s="5" t="s">
        <v>497</v>
      </c>
      <c r="G214" s="6">
        <f>H214-K214*0.5-L214+M214*3-N214-O214*2+P214*3-Q214*3</f>
        <v>6</v>
      </c>
      <c r="H214" s="7">
        <v>6</v>
      </c>
      <c r="I214" s="8">
        <f>J214-K214*0.5-L214+M214*3-N214-O214*2+P214*3-Q214*3</f>
        <v>6</v>
      </c>
      <c r="J214" s="2">
        <v>6</v>
      </c>
      <c r="K214" s="10"/>
      <c r="L214" s="10"/>
      <c r="M214" s="12"/>
      <c r="N214" s="10"/>
      <c r="O214" s="10"/>
      <c r="P214" s="12"/>
      <c r="Q214" s="10"/>
    </row>
    <row r="215" spans="1:17" ht="12.75" customHeight="1">
      <c r="A215" s="15" t="s">
        <v>31</v>
      </c>
      <c r="B215" s="16" t="s">
        <v>178</v>
      </c>
      <c r="C215" s="15" t="s">
        <v>71</v>
      </c>
      <c r="D215" s="3" t="s">
        <v>19</v>
      </c>
      <c r="E215" s="4" t="s">
        <v>19</v>
      </c>
      <c r="F215" s="5" t="s">
        <v>19</v>
      </c>
      <c r="G215" s="6" t="s">
        <v>19</v>
      </c>
      <c r="H215" s="7" t="s">
        <v>19</v>
      </c>
      <c r="I215" s="8" t="s">
        <v>19</v>
      </c>
      <c r="J215" s="2" t="s">
        <v>19</v>
      </c>
      <c r="K215" s="10"/>
      <c r="L215" s="10"/>
      <c r="M215" s="12"/>
      <c r="N215" s="10"/>
      <c r="O215" s="10"/>
      <c r="P215" s="12"/>
      <c r="Q215" s="10"/>
    </row>
    <row r="216" spans="1:17" ht="12.75" customHeight="1">
      <c r="A216" s="15" t="s">
        <v>31</v>
      </c>
      <c r="B216" s="16" t="s">
        <v>329</v>
      </c>
      <c r="C216" s="15" t="s">
        <v>71</v>
      </c>
      <c r="D216" s="3" t="s">
        <v>19</v>
      </c>
      <c r="E216" s="4" t="s">
        <v>19</v>
      </c>
      <c r="F216" s="5" t="s">
        <v>19</v>
      </c>
      <c r="G216" s="6" t="s">
        <v>19</v>
      </c>
      <c r="H216" s="7" t="s">
        <v>19</v>
      </c>
      <c r="I216" s="8" t="s">
        <v>19</v>
      </c>
      <c r="J216" s="2" t="s">
        <v>19</v>
      </c>
      <c r="K216" s="10"/>
      <c r="L216" s="10"/>
      <c r="M216" s="12"/>
      <c r="N216" s="10"/>
      <c r="O216" s="10"/>
      <c r="P216" s="12"/>
      <c r="Q216" s="10"/>
    </row>
    <row r="217" spans="1:17" ht="12.75" customHeight="1">
      <c r="A217" s="15" t="s">
        <v>23</v>
      </c>
      <c r="B217" s="16" t="s">
        <v>188</v>
      </c>
      <c r="C217" s="15" t="s">
        <v>21</v>
      </c>
      <c r="D217" s="3" t="s">
        <v>19</v>
      </c>
      <c r="E217" s="5" t="s">
        <v>19</v>
      </c>
      <c r="F217" s="5" t="s">
        <v>19</v>
      </c>
      <c r="G217" s="6" t="s">
        <v>19</v>
      </c>
      <c r="H217" s="7" t="s">
        <v>19</v>
      </c>
      <c r="I217" s="8" t="s">
        <v>19</v>
      </c>
      <c r="J217" s="2" t="s">
        <v>19</v>
      </c>
      <c r="K217" s="10"/>
      <c r="L217" s="10"/>
      <c r="M217" s="12"/>
      <c r="N217" s="10"/>
      <c r="O217" s="10"/>
      <c r="P217" s="12"/>
      <c r="Q217" s="10"/>
    </row>
    <row r="218" spans="1:17" ht="12.75" customHeight="1">
      <c r="A218" s="15" t="s">
        <v>23</v>
      </c>
      <c r="B218" s="16" t="s">
        <v>81</v>
      </c>
      <c r="C218" s="15" t="s">
        <v>21</v>
      </c>
      <c r="D218" s="3">
        <f>(E218+G218+I218)/3</f>
        <v>3</v>
      </c>
      <c r="E218" s="4">
        <f>F218-K218*0.5-L218+M218*3-N218-O218*2+P218*3-Q218*3</f>
        <v>3</v>
      </c>
      <c r="F218" s="5">
        <v>6</v>
      </c>
      <c r="G218" s="6">
        <f>H218-K218*0.5-L218+M218*3-N218-O218*2+P218*3-Q218*3</f>
        <v>3</v>
      </c>
      <c r="H218" s="7">
        <v>6</v>
      </c>
      <c r="I218" s="8">
        <f>J218-K218*0.5-L218+M218*3-N218-O218*2+P218*3-Q218*3</f>
        <v>3</v>
      </c>
      <c r="J218" s="2">
        <v>6</v>
      </c>
      <c r="K218" s="10"/>
      <c r="L218" s="10"/>
      <c r="M218" s="12"/>
      <c r="N218" s="10">
        <v>3</v>
      </c>
      <c r="O218" s="10"/>
      <c r="P218" s="12"/>
      <c r="Q218" s="10"/>
    </row>
    <row r="219" spans="1:17" ht="12.75" customHeight="1">
      <c r="A219" s="15" t="s">
        <v>17</v>
      </c>
      <c r="B219" s="16" t="s">
        <v>127</v>
      </c>
      <c r="C219" s="15" t="s">
        <v>21</v>
      </c>
      <c r="D219" s="3" t="s">
        <v>19</v>
      </c>
      <c r="E219" s="4" t="s">
        <v>19</v>
      </c>
      <c r="F219" s="5" t="s">
        <v>19</v>
      </c>
      <c r="G219" s="6" t="s">
        <v>19</v>
      </c>
      <c r="H219" s="7" t="s">
        <v>19</v>
      </c>
      <c r="I219" s="8" t="s">
        <v>19</v>
      </c>
      <c r="J219" s="2" t="s">
        <v>19</v>
      </c>
      <c r="K219" s="10"/>
      <c r="L219" s="10"/>
      <c r="M219" s="12"/>
      <c r="N219" s="10"/>
      <c r="O219" s="10"/>
      <c r="P219" s="12"/>
      <c r="Q219" s="10"/>
    </row>
    <row r="220" spans="1:17" ht="12.75" customHeight="1">
      <c r="A220" s="15" t="s">
        <v>17</v>
      </c>
      <c r="B220" s="16" t="s">
        <v>86</v>
      </c>
      <c r="C220" s="15" t="s">
        <v>21</v>
      </c>
      <c r="D220" s="3" t="s">
        <v>19</v>
      </c>
      <c r="E220" s="4" t="s">
        <v>19</v>
      </c>
      <c r="F220" s="5" t="s">
        <v>19</v>
      </c>
      <c r="G220" s="6" t="s">
        <v>19</v>
      </c>
      <c r="H220" s="7" t="s">
        <v>19</v>
      </c>
      <c r="I220" s="8" t="s">
        <v>19</v>
      </c>
      <c r="J220" s="2" t="s">
        <v>19</v>
      </c>
      <c r="K220" s="10"/>
      <c r="L220" s="10"/>
      <c r="M220" s="12"/>
      <c r="N220" s="10"/>
      <c r="O220" s="10"/>
      <c r="P220" s="12"/>
      <c r="Q220" s="10"/>
    </row>
    <row r="221" spans="1:17" ht="12.75" customHeight="1">
      <c r="A221" s="15" t="s">
        <v>17</v>
      </c>
      <c r="B221" s="16" t="s">
        <v>305</v>
      </c>
      <c r="C221" s="15" t="s">
        <v>21</v>
      </c>
      <c r="D221" s="3">
        <f>(E221+G221+I221)/3</f>
        <v>4.166666666666667</v>
      </c>
      <c r="E221" s="4">
        <f>F221-K221*0.5-L221+M221*3-N221-O221*2+P221*3-Q221*3</f>
        <v>4</v>
      </c>
      <c r="F221" s="5">
        <v>4</v>
      </c>
      <c r="G221" s="6">
        <f>H221-K221*0.5-L221+M221*3-N221-O221*2+P221*3-Q221*3</f>
        <v>4</v>
      </c>
      <c r="H221" s="7">
        <v>4</v>
      </c>
      <c r="I221" s="8">
        <f>J221-K221*0.5-L221+M221*3-N221-O221*2+P221*3-Q221*3</f>
        <v>4.5</v>
      </c>
      <c r="J221" s="2">
        <v>4.5</v>
      </c>
      <c r="K221" s="10"/>
      <c r="L221" s="10"/>
      <c r="M221" s="12"/>
      <c r="N221" s="10"/>
      <c r="O221" s="10"/>
      <c r="P221" s="12"/>
      <c r="Q221" s="10"/>
    </row>
    <row r="222" spans="1:17" ht="12.75" customHeight="1">
      <c r="A222" s="15" t="s">
        <v>17</v>
      </c>
      <c r="B222" s="16" t="s">
        <v>91</v>
      </c>
      <c r="C222" s="15" t="s">
        <v>21</v>
      </c>
      <c r="D222" s="3" t="s">
        <v>19</v>
      </c>
      <c r="E222" s="4" t="s">
        <v>19</v>
      </c>
      <c r="F222" s="5" t="s">
        <v>19</v>
      </c>
      <c r="G222" s="6" t="s">
        <v>19</v>
      </c>
      <c r="H222" s="7" t="s">
        <v>19</v>
      </c>
      <c r="I222" s="8" t="s">
        <v>19</v>
      </c>
      <c r="J222" s="2" t="s">
        <v>19</v>
      </c>
      <c r="K222" s="10"/>
      <c r="L222" s="10"/>
      <c r="M222" s="12"/>
      <c r="N222" s="10"/>
      <c r="O222" s="10"/>
      <c r="P222" s="12"/>
      <c r="Q222" s="10"/>
    </row>
    <row r="223" spans="1:17" ht="12.75" customHeight="1">
      <c r="A223" s="15" t="s">
        <v>17</v>
      </c>
      <c r="B223" s="16" t="s">
        <v>222</v>
      </c>
      <c r="C223" s="15" t="s">
        <v>21</v>
      </c>
      <c r="D223" s="3" t="s">
        <v>19</v>
      </c>
      <c r="E223" s="4" t="s">
        <v>19</v>
      </c>
      <c r="F223" s="5" t="s">
        <v>19</v>
      </c>
      <c r="G223" s="6" t="s">
        <v>19</v>
      </c>
      <c r="H223" s="7" t="s">
        <v>19</v>
      </c>
      <c r="I223" s="8" t="s">
        <v>19</v>
      </c>
      <c r="J223" s="2" t="s">
        <v>19</v>
      </c>
      <c r="K223" s="10"/>
      <c r="L223" s="10"/>
      <c r="M223" s="12"/>
      <c r="N223" s="10"/>
      <c r="O223" s="10"/>
      <c r="P223" s="12"/>
      <c r="Q223" s="10"/>
    </row>
    <row r="224" spans="1:17" ht="12.75" customHeight="1">
      <c r="A224" s="15" t="s">
        <v>17</v>
      </c>
      <c r="B224" s="16" t="s">
        <v>225</v>
      </c>
      <c r="C224" s="15" t="s">
        <v>21</v>
      </c>
      <c r="D224" s="3" t="s">
        <v>19</v>
      </c>
      <c r="E224" s="4" t="s">
        <v>19</v>
      </c>
      <c r="F224" s="5" t="s">
        <v>19</v>
      </c>
      <c r="G224" s="6" t="s">
        <v>19</v>
      </c>
      <c r="H224" s="7" t="s">
        <v>19</v>
      </c>
      <c r="I224" s="8" t="s">
        <v>19</v>
      </c>
      <c r="J224" s="2" t="s">
        <v>19</v>
      </c>
      <c r="K224" s="10"/>
      <c r="L224" s="10"/>
      <c r="M224" s="12"/>
      <c r="N224" s="10"/>
      <c r="O224" s="10"/>
      <c r="P224" s="12"/>
      <c r="Q224" s="10"/>
    </row>
    <row r="225" spans="1:17" ht="12.75" customHeight="1">
      <c r="A225" s="15" t="s">
        <v>17</v>
      </c>
      <c r="B225" s="16" t="s">
        <v>162</v>
      </c>
      <c r="C225" s="15" t="s">
        <v>21</v>
      </c>
      <c r="D225" s="3">
        <f>(E225+G225+I225)/3</f>
        <v>4.833333333333333</v>
      </c>
      <c r="E225" s="4">
        <f>F225-K225*0.5-L225+M225*3-N225-O225*2+P225*3-Q225*3</f>
        <v>5</v>
      </c>
      <c r="F225" s="5">
        <v>5</v>
      </c>
      <c r="G225" s="6">
        <f>H225-K225*0.5-L225+M225*3-N225-O225*2+P225*3-Q225*3</f>
        <v>4.5</v>
      </c>
      <c r="H225" s="7">
        <v>4.5</v>
      </c>
      <c r="I225" s="8">
        <f>J225-K225*0.5-L225+M225*3-N225-O225*2+P225*3-Q225*3</f>
        <v>5</v>
      </c>
      <c r="J225" s="2">
        <v>5</v>
      </c>
      <c r="K225" s="10"/>
      <c r="L225" s="10"/>
      <c r="M225" s="12"/>
      <c r="N225" s="10"/>
      <c r="O225" s="10"/>
      <c r="P225" s="12"/>
      <c r="Q225" s="10"/>
    </row>
    <row r="226" spans="1:17" ht="12.75" customHeight="1">
      <c r="A226" s="15" t="s">
        <v>17</v>
      </c>
      <c r="B226" s="16" t="s">
        <v>97</v>
      </c>
      <c r="C226" s="15" t="s">
        <v>21</v>
      </c>
      <c r="D226" s="3">
        <f>(E226+G226+I226)/3</f>
        <v>6</v>
      </c>
      <c r="E226" s="4">
        <f>F226-K226*0.5-L226+M226*3-N226-O226*2+P226*3-Q226*3</f>
        <v>6</v>
      </c>
      <c r="F226" s="5">
        <v>6</v>
      </c>
      <c r="G226" s="6">
        <f>H226-K226*0.5-L226+M226*3-N226-O226*2+P226*3-Q226*3</f>
        <v>6</v>
      </c>
      <c r="H226" s="7">
        <v>6</v>
      </c>
      <c r="I226" s="8">
        <f>J226-K226*0.5-L226+M226*3-N226-O226*2+P226*3-Q226*3</f>
        <v>6</v>
      </c>
      <c r="J226" s="2">
        <v>6</v>
      </c>
      <c r="K226" s="10"/>
      <c r="L226" s="10"/>
      <c r="M226" s="12"/>
      <c r="N226" s="10"/>
      <c r="O226" s="10"/>
      <c r="P226" s="12"/>
      <c r="Q226" s="10"/>
    </row>
    <row r="227" spans="1:17" ht="12.75" customHeight="1">
      <c r="A227" s="15" t="s">
        <v>17</v>
      </c>
      <c r="B227" s="16" t="s">
        <v>403</v>
      </c>
      <c r="C227" s="15" t="s">
        <v>21</v>
      </c>
      <c r="D227" s="3">
        <f>(E227+G227+I227)/3</f>
        <v>4.5</v>
      </c>
      <c r="E227" s="4">
        <f>F227-K227*0.5-L227+M227*3-N227-O227*2+P227*3-Q227*3</f>
        <v>4</v>
      </c>
      <c r="F227" s="5">
        <v>4</v>
      </c>
      <c r="G227" s="6">
        <f>H227-K227*0.5-L227+M227*3-N227-O227*2+P227*3-Q227*3</f>
        <v>4.5</v>
      </c>
      <c r="H227" s="7">
        <v>4.5</v>
      </c>
      <c r="I227" s="8">
        <f>J227-K227*0.5-L227+M227*3-N227-O227*2+P227*3-Q227*3</f>
        <v>5</v>
      </c>
      <c r="J227" s="2">
        <v>5</v>
      </c>
      <c r="K227" s="10"/>
      <c r="L227" s="10"/>
      <c r="M227" s="12"/>
      <c r="N227" s="10"/>
      <c r="O227" s="10"/>
      <c r="P227" s="12"/>
      <c r="Q227" s="10"/>
    </row>
    <row r="228" spans="1:17" ht="12.75" customHeight="1">
      <c r="A228" s="15" t="s">
        <v>17</v>
      </c>
      <c r="B228" s="16" t="s">
        <v>306</v>
      </c>
      <c r="C228" s="15" t="s">
        <v>21</v>
      </c>
      <c r="D228" s="3">
        <f>(E228+G228+I228)/3</f>
        <v>5.166666666666667</v>
      </c>
      <c r="E228" s="4">
        <f>F228-K228*0.5-L228+M228*3-N228-O228*2+P228*3-Q228*3</f>
        <v>5.5</v>
      </c>
      <c r="F228" s="5">
        <v>6</v>
      </c>
      <c r="G228" s="6">
        <f>H228-K228*0.5-L228+M228*3-N228-O228*2+P228*3-Q228*3</f>
        <v>5</v>
      </c>
      <c r="H228" s="7">
        <v>5.5</v>
      </c>
      <c r="I228" s="8">
        <f>J228-K228*0.5-L228+M228*3-N228-O228*2+P228*3-Q228*3</f>
        <v>5</v>
      </c>
      <c r="J228" s="2">
        <v>5.5</v>
      </c>
      <c r="K228" s="10">
        <v>1</v>
      </c>
      <c r="L228" s="10"/>
      <c r="M228" s="12"/>
      <c r="N228" s="10"/>
      <c r="O228" s="10"/>
      <c r="P228" s="12"/>
      <c r="Q228" s="10"/>
    </row>
    <row r="229" spans="1:17" ht="12.75" customHeight="1">
      <c r="A229" s="15" t="s">
        <v>456</v>
      </c>
      <c r="B229" s="16" t="s">
        <v>326</v>
      </c>
      <c r="C229" s="15" t="s">
        <v>21</v>
      </c>
      <c r="D229" s="3">
        <f>(E229+G229+I229)/3</f>
        <v>5.666666666666667</v>
      </c>
      <c r="E229" s="4">
        <f>F229-K229*0.5-L229+M229*3-N229-O229*2+P229*3-Q229*3</f>
        <v>6</v>
      </c>
      <c r="F229" s="5">
        <v>6</v>
      </c>
      <c r="G229" s="6">
        <f>H229-K229*0.5-L229+M229*3-N229-O229*2+P229*3-Q229*3</f>
        <v>5</v>
      </c>
      <c r="H229" s="7">
        <v>5</v>
      </c>
      <c r="I229" s="8">
        <f>J229-K229*0.5-L229+M229*3-N229-O229*2+P229*3-Q229*3</f>
        <v>6</v>
      </c>
      <c r="J229" s="2">
        <v>6</v>
      </c>
      <c r="K229" s="10"/>
      <c r="L229" s="10"/>
      <c r="M229" s="12"/>
      <c r="N229" s="10"/>
      <c r="O229" s="10"/>
      <c r="P229" s="12"/>
      <c r="Q229" s="10"/>
    </row>
    <row r="230" spans="1:17" ht="12.75" customHeight="1">
      <c r="A230" s="15" t="s">
        <v>20</v>
      </c>
      <c r="B230" s="16" t="s">
        <v>243</v>
      </c>
      <c r="C230" s="15" t="s">
        <v>21</v>
      </c>
      <c r="D230" s="3" t="s">
        <v>19</v>
      </c>
      <c r="E230" s="4" t="s">
        <v>19</v>
      </c>
      <c r="F230" s="5" t="s">
        <v>19</v>
      </c>
      <c r="G230" s="6" t="s">
        <v>19</v>
      </c>
      <c r="H230" s="7" t="s">
        <v>19</v>
      </c>
      <c r="I230" s="8" t="s">
        <v>19</v>
      </c>
      <c r="J230" s="2" t="s">
        <v>19</v>
      </c>
      <c r="K230" s="10"/>
      <c r="L230" s="10"/>
      <c r="M230" s="12"/>
      <c r="N230" s="10"/>
      <c r="O230" s="10"/>
      <c r="P230" s="12"/>
      <c r="Q230" s="10"/>
    </row>
    <row r="231" spans="1:17" ht="12.75" customHeight="1">
      <c r="A231" s="15" t="s">
        <v>20</v>
      </c>
      <c r="B231" s="16" t="s">
        <v>56</v>
      </c>
      <c r="C231" s="15" t="s">
        <v>21</v>
      </c>
      <c r="D231" s="3" t="s">
        <v>19</v>
      </c>
      <c r="E231" s="4" t="s">
        <v>19</v>
      </c>
      <c r="F231" s="5" t="s">
        <v>19</v>
      </c>
      <c r="G231" s="6" t="s">
        <v>19</v>
      </c>
      <c r="H231" s="7" t="s">
        <v>19</v>
      </c>
      <c r="I231" s="8" t="s">
        <v>19</v>
      </c>
      <c r="J231" s="2" t="s">
        <v>19</v>
      </c>
      <c r="K231" s="10"/>
      <c r="L231" s="10"/>
      <c r="M231" s="12"/>
      <c r="N231" s="10"/>
      <c r="O231" s="10"/>
      <c r="P231" s="12"/>
      <c r="Q231" s="10"/>
    </row>
    <row r="232" spans="1:17" ht="12.75" customHeight="1">
      <c r="A232" s="15" t="s">
        <v>20</v>
      </c>
      <c r="B232" s="16" t="s">
        <v>257</v>
      </c>
      <c r="C232" s="15" t="s">
        <v>21</v>
      </c>
      <c r="D232" s="3">
        <f>(E232+G232+I232)/3</f>
        <v>5.5</v>
      </c>
      <c r="E232" s="4">
        <f>F232-K232*0.5-L232+M232*3-N232-O232*2+P232*3-Q232*3</f>
        <v>5.5</v>
      </c>
      <c r="F232" s="5">
        <v>5.5</v>
      </c>
      <c r="G232" s="6">
        <f>H232-K232*0.5-L232+M232*3-N232-O232*2+P232*3-Q232*3</f>
        <v>5.5</v>
      </c>
      <c r="H232" s="7">
        <v>5.5</v>
      </c>
      <c r="I232" s="8">
        <f>J232-K232*0.5-L232+M232*3-N232-O232*2+P232*3-Q232*3</f>
        <v>5.5</v>
      </c>
      <c r="J232" s="2">
        <v>5.5</v>
      </c>
      <c r="K232" s="10"/>
      <c r="L232" s="10"/>
      <c r="M232" s="12"/>
      <c r="N232" s="10"/>
      <c r="O232" s="10"/>
      <c r="P232" s="12"/>
      <c r="Q232" s="10"/>
    </row>
    <row r="233" spans="1:17" ht="12.75" customHeight="1">
      <c r="A233" s="15" t="s">
        <v>20</v>
      </c>
      <c r="B233" s="16" t="s">
        <v>260</v>
      </c>
      <c r="C233" s="15" t="s">
        <v>21</v>
      </c>
      <c r="D233" s="3" t="s">
        <v>19</v>
      </c>
      <c r="E233" s="4" t="s">
        <v>19</v>
      </c>
      <c r="F233" s="5" t="s">
        <v>19</v>
      </c>
      <c r="G233" s="6" t="s">
        <v>19</v>
      </c>
      <c r="H233" s="7" t="s">
        <v>19</v>
      </c>
      <c r="I233" s="8" t="s">
        <v>19</v>
      </c>
      <c r="J233" s="2" t="s">
        <v>19</v>
      </c>
      <c r="K233" s="10"/>
      <c r="L233" s="10"/>
      <c r="M233" s="12"/>
      <c r="N233" s="10"/>
      <c r="O233" s="10"/>
      <c r="P233" s="12"/>
      <c r="Q233" s="10"/>
    </row>
    <row r="234" spans="1:17" ht="12.75" customHeight="1">
      <c r="A234" s="15" t="s">
        <v>20</v>
      </c>
      <c r="B234" s="16" t="s">
        <v>263</v>
      </c>
      <c r="C234" s="15" t="s">
        <v>21</v>
      </c>
      <c r="D234" s="3" t="s">
        <v>19</v>
      </c>
      <c r="E234" s="4" t="s">
        <v>19</v>
      </c>
      <c r="F234" s="5" t="s">
        <v>19</v>
      </c>
      <c r="G234" s="6" t="s">
        <v>19</v>
      </c>
      <c r="H234" s="7" t="s">
        <v>19</v>
      </c>
      <c r="I234" s="8" t="s">
        <v>19</v>
      </c>
      <c r="J234" s="2" t="s">
        <v>19</v>
      </c>
      <c r="K234" s="10"/>
      <c r="L234" s="10"/>
      <c r="M234" s="12"/>
      <c r="N234" s="10"/>
      <c r="O234" s="10"/>
      <c r="P234" s="12"/>
      <c r="Q234" s="10"/>
    </row>
    <row r="235" spans="1:17" ht="12.75" customHeight="1">
      <c r="A235" s="15" t="s">
        <v>20</v>
      </c>
      <c r="B235" s="16" t="s">
        <v>144</v>
      </c>
      <c r="C235" s="15" t="s">
        <v>21</v>
      </c>
      <c r="D235" s="3">
        <f>(E235+G235+I235)/3</f>
        <v>5.166666666666667</v>
      </c>
      <c r="E235" s="4">
        <f>F235-K235*0.5-L235+M235*3-N235-O235*2+P235*3-Q235*3</f>
        <v>5</v>
      </c>
      <c r="F235" s="5">
        <v>5</v>
      </c>
      <c r="G235" s="6">
        <f>H235-K235*0.5-L235+M235*3-N235-O235*2+P235*3-Q235*3</f>
        <v>5.5</v>
      </c>
      <c r="H235" s="7">
        <v>5.5</v>
      </c>
      <c r="I235" s="8">
        <f>J235-K235*0.5-L235+M235*3-N235-O235*2+P235*3-Q235*3</f>
        <v>5</v>
      </c>
      <c r="J235" s="2">
        <v>5</v>
      </c>
      <c r="K235" s="10"/>
      <c r="L235" s="10"/>
      <c r="M235" s="12"/>
      <c r="N235" s="10"/>
      <c r="O235" s="10"/>
      <c r="P235" s="12"/>
      <c r="Q235" s="10"/>
    </row>
    <row r="236" spans="1:17" ht="12.75" customHeight="1">
      <c r="A236" s="15" t="s">
        <v>20</v>
      </c>
      <c r="B236" s="16" t="s">
        <v>114</v>
      </c>
      <c r="C236" s="15" t="s">
        <v>21</v>
      </c>
      <c r="D236" s="3">
        <f>(E236+G236+I236)/3</f>
        <v>9.166666666666666</v>
      </c>
      <c r="E236" s="4">
        <f>F236-K236*0.5-L236+M236*3-N236-O236*2+P236*3-Q236*3</f>
        <v>9.5</v>
      </c>
      <c r="F236" s="5">
        <v>6.5</v>
      </c>
      <c r="G236" s="6">
        <f>H236-K236*0.5-L236+M236*3-N236-O236*2+P236*3-Q236*3</f>
        <v>9</v>
      </c>
      <c r="H236" s="7">
        <v>6</v>
      </c>
      <c r="I236" s="8">
        <f>J236-K236*0.5-L236+M236*3-N236-O236*2+P236*3-Q236*3</f>
        <v>9</v>
      </c>
      <c r="J236" s="2">
        <v>6</v>
      </c>
      <c r="K236" s="10"/>
      <c r="L236" s="10"/>
      <c r="M236" s="12">
        <v>1</v>
      </c>
      <c r="N236" s="10"/>
      <c r="O236" s="10"/>
      <c r="P236" s="12"/>
      <c r="Q236" s="10"/>
    </row>
    <row r="237" spans="1:17" ht="12.75" customHeight="1">
      <c r="A237" s="15" t="s">
        <v>20</v>
      </c>
      <c r="B237" s="16" t="s">
        <v>300</v>
      </c>
      <c r="C237" s="15" t="s">
        <v>21</v>
      </c>
      <c r="D237" s="3">
        <f>(E237+G237+I237)/3</f>
        <v>5.5</v>
      </c>
      <c r="E237" s="4">
        <f>F237-K237*0.5-L237+M237*3-N237-O237*2+P237*3-Q237*3</f>
        <v>6</v>
      </c>
      <c r="F237" s="5">
        <v>6</v>
      </c>
      <c r="G237" s="6">
        <f>H237-K237*0.5-L237+M237*3-N237-O237*2+P237*3-Q237*3</f>
        <v>5.5</v>
      </c>
      <c r="H237" s="7">
        <v>5.5</v>
      </c>
      <c r="I237" s="8">
        <f>J237-K237*0.5-L237+M237*3-N237-O237*2+P237*3-Q237*3</f>
        <v>5</v>
      </c>
      <c r="J237" s="2">
        <v>5</v>
      </c>
      <c r="K237" s="10"/>
      <c r="L237" s="10"/>
      <c r="M237" s="12"/>
      <c r="N237" s="10"/>
      <c r="O237" s="10"/>
      <c r="P237" s="12"/>
      <c r="Q237" s="10"/>
    </row>
    <row r="238" spans="1:17" ht="12.75" customHeight="1">
      <c r="A238" s="15" t="s">
        <v>31</v>
      </c>
      <c r="B238" s="16" t="s">
        <v>67</v>
      </c>
      <c r="C238" s="15" t="s">
        <v>21</v>
      </c>
      <c r="D238" s="3" t="s">
        <v>19</v>
      </c>
      <c r="E238" s="4" t="s">
        <v>19</v>
      </c>
      <c r="F238" s="5" t="s">
        <v>19</v>
      </c>
      <c r="G238" s="6" t="s">
        <v>19</v>
      </c>
      <c r="H238" s="7" t="s">
        <v>19</v>
      </c>
      <c r="I238" s="8" t="s">
        <v>19</v>
      </c>
      <c r="J238" s="2" t="s">
        <v>19</v>
      </c>
      <c r="K238" s="10"/>
      <c r="L238" s="10"/>
      <c r="M238" s="12"/>
      <c r="N238" s="10"/>
      <c r="O238" s="10"/>
      <c r="P238" s="12"/>
      <c r="Q238" s="10"/>
    </row>
    <row r="239" spans="1:17" ht="12.75" customHeight="1">
      <c r="A239" s="15" t="s">
        <v>31</v>
      </c>
      <c r="B239" s="16" t="s">
        <v>152</v>
      </c>
      <c r="C239" s="15" t="s">
        <v>21</v>
      </c>
      <c r="D239" s="3">
        <f>(E239+G239+I239)/3</f>
        <v>8.5</v>
      </c>
      <c r="E239" s="4">
        <f>F239-K239*0.5-L239+M239*3-N239-O239*2+P239*3-Q239*3</f>
        <v>8.5</v>
      </c>
      <c r="F239" s="5">
        <v>6</v>
      </c>
      <c r="G239" s="6">
        <f>H239-K239*0.5-L239+M239*3-N239-O239*2+P239*3-Q239*3</f>
        <v>8.5</v>
      </c>
      <c r="H239" s="7">
        <v>6</v>
      </c>
      <c r="I239" s="8">
        <f>J239-K239*0.5-L239+M239*3-N239-O239*2+P239*3-Q239*3</f>
        <v>8.5</v>
      </c>
      <c r="J239" s="2">
        <v>6</v>
      </c>
      <c r="K239" s="10">
        <v>1</v>
      </c>
      <c r="L239" s="10"/>
      <c r="M239" s="12">
        <v>1</v>
      </c>
      <c r="N239" s="10"/>
      <c r="O239" s="10"/>
      <c r="P239" s="12"/>
      <c r="Q239" s="10"/>
    </row>
    <row r="240" spans="1:17" ht="12.75" customHeight="1">
      <c r="A240" s="15" t="s">
        <v>31</v>
      </c>
      <c r="B240" s="16" t="s">
        <v>338</v>
      </c>
      <c r="C240" s="15" t="s">
        <v>21</v>
      </c>
      <c r="D240" s="3" t="s">
        <v>19</v>
      </c>
      <c r="E240" s="4" t="s">
        <v>19</v>
      </c>
      <c r="F240" s="5" t="s">
        <v>19</v>
      </c>
      <c r="G240" s="6" t="s">
        <v>19</v>
      </c>
      <c r="H240" s="7" t="s">
        <v>19</v>
      </c>
      <c r="I240" s="8" t="s">
        <v>19</v>
      </c>
      <c r="J240" s="2" t="s">
        <v>19</v>
      </c>
      <c r="K240" s="10"/>
      <c r="L240" s="10"/>
      <c r="M240" s="12"/>
      <c r="N240" s="10"/>
      <c r="O240" s="10"/>
      <c r="P240" s="12"/>
      <c r="Q240" s="10"/>
    </row>
    <row r="241" spans="1:17" ht="12.75" customHeight="1">
      <c r="A241" s="15" t="s">
        <v>31</v>
      </c>
      <c r="B241" s="16" t="s">
        <v>46</v>
      </c>
      <c r="C241" s="15" t="s">
        <v>21</v>
      </c>
      <c r="D241" s="3">
        <f>E241</f>
        <v>5.5</v>
      </c>
      <c r="E241" s="4">
        <f>F241-K241*0.5-L241+M241*3-N241-O241*2+P241*3-Q241*3</f>
        <v>5.5</v>
      </c>
      <c r="F241" s="5">
        <v>5.5</v>
      </c>
      <c r="G241" s="6" t="s">
        <v>19</v>
      </c>
      <c r="H241" s="7" t="s">
        <v>497</v>
      </c>
      <c r="I241" s="8" t="s">
        <v>19</v>
      </c>
      <c r="J241" s="2" t="s">
        <v>497</v>
      </c>
      <c r="K241" s="10"/>
      <c r="L241" s="10"/>
      <c r="M241" s="12"/>
      <c r="N241" s="10"/>
      <c r="O241" s="10"/>
      <c r="P241" s="12"/>
      <c r="Q241" s="10"/>
    </row>
    <row r="242" spans="1:17" ht="12.75" customHeight="1">
      <c r="A242" s="15" t="s">
        <v>31</v>
      </c>
      <c r="B242" s="16" t="s">
        <v>172</v>
      </c>
      <c r="C242" s="15" t="s">
        <v>21</v>
      </c>
      <c r="D242" s="3">
        <f>(E242+G242+I242)/3</f>
        <v>6.166666666666667</v>
      </c>
      <c r="E242" s="4">
        <f>F242-K242*0.5-L242+M242*3-N242-O242*2+P242*3-Q242*3</f>
        <v>6.5</v>
      </c>
      <c r="F242" s="5">
        <v>6.5</v>
      </c>
      <c r="G242" s="6">
        <f>H242-K242*0.5-L242+M242*3-N242-O242*2+P242*3-Q242*3</f>
        <v>6</v>
      </c>
      <c r="H242" s="7">
        <v>6</v>
      </c>
      <c r="I242" s="8">
        <f>J242-K242*0.5-L242+M242*3-N242-O242*2+P242*3-Q242*3</f>
        <v>6</v>
      </c>
      <c r="J242" s="2">
        <v>6</v>
      </c>
      <c r="K242" s="10"/>
      <c r="L242" s="10"/>
      <c r="M242" s="12"/>
      <c r="N242" s="10"/>
      <c r="O242" s="10"/>
      <c r="P242" s="12"/>
      <c r="Q242" s="10"/>
    </row>
    <row r="243" spans="1:17" ht="12.75" customHeight="1">
      <c r="A243" s="15" t="s">
        <v>23</v>
      </c>
      <c r="B243" s="16" t="s">
        <v>24</v>
      </c>
      <c r="C243" s="15" t="s">
        <v>22</v>
      </c>
      <c r="D243" s="3" t="s">
        <v>19</v>
      </c>
      <c r="E243" s="4" t="s">
        <v>19</v>
      </c>
      <c r="F243" s="5" t="s">
        <v>19</v>
      </c>
      <c r="G243" s="6" t="s">
        <v>19</v>
      </c>
      <c r="H243" s="7" t="s">
        <v>19</v>
      </c>
      <c r="I243" s="8" t="s">
        <v>19</v>
      </c>
      <c r="J243" s="2" t="s">
        <v>19</v>
      </c>
      <c r="K243" s="10"/>
      <c r="L243" s="10"/>
      <c r="M243" s="12"/>
      <c r="N243" s="10"/>
      <c r="O243" s="10"/>
      <c r="P243" s="12"/>
      <c r="Q243" s="10"/>
    </row>
    <row r="244" spans="1:17" ht="12.75" customHeight="1">
      <c r="A244" s="15" t="s">
        <v>23</v>
      </c>
      <c r="B244" s="16" t="s">
        <v>359</v>
      </c>
      <c r="C244" s="15" t="s">
        <v>22</v>
      </c>
      <c r="D244" s="3">
        <f>(E244+G244+I244)/3</f>
        <v>6.333333333333333</v>
      </c>
      <c r="E244" s="4">
        <f>F244-K244*0.5-L244+M244*3-N244-O244*2+P244*3-Q244*3</f>
        <v>6</v>
      </c>
      <c r="F244" s="5">
        <v>6</v>
      </c>
      <c r="G244" s="6">
        <f>H244-K244*0.5-L244+M244*3-N244-O244*2+P244*3-Q244*3</f>
        <v>6.5</v>
      </c>
      <c r="H244" s="7">
        <v>6.5</v>
      </c>
      <c r="I244" s="8">
        <f>J244-K244*0.5-L244+M244*3-N244-O244*2+P244*3-Q244*3</f>
        <v>6.5</v>
      </c>
      <c r="J244" s="2">
        <v>6.5</v>
      </c>
      <c r="K244" s="10"/>
      <c r="L244" s="10"/>
      <c r="M244" s="12"/>
      <c r="N244" s="10"/>
      <c r="O244" s="10"/>
      <c r="P244" s="12"/>
      <c r="Q244" s="10"/>
    </row>
    <row r="245" spans="1:17" ht="12.75" customHeight="1">
      <c r="A245" s="15" t="s">
        <v>23</v>
      </c>
      <c r="B245" s="16" t="s">
        <v>186</v>
      </c>
      <c r="C245" s="15" t="s">
        <v>22</v>
      </c>
      <c r="D245" s="3" t="s">
        <v>19</v>
      </c>
      <c r="E245" s="5" t="s">
        <v>19</v>
      </c>
      <c r="F245" s="5" t="s">
        <v>19</v>
      </c>
      <c r="G245" s="6" t="s">
        <v>19</v>
      </c>
      <c r="H245" s="7" t="s">
        <v>19</v>
      </c>
      <c r="I245" s="8" t="s">
        <v>19</v>
      </c>
      <c r="J245" s="2" t="s">
        <v>19</v>
      </c>
      <c r="K245" s="10"/>
      <c r="L245" s="10"/>
      <c r="M245" s="12"/>
      <c r="N245" s="10"/>
      <c r="O245" s="10"/>
      <c r="P245" s="12"/>
      <c r="Q245" s="10"/>
    </row>
    <row r="246" spans="1:17" ht="12.75" customHeight="1">
      <c r="A246" s="15" t="s">
        <v>17</v>
      </c>
      <c r="B246" s="16" t="s">
        <v>25</v>
      </c>
      <c r="C246" s="15" t="s">
        <v>22</v>
      </c>
      <c r="D246" s="3" t="s">
        <v>19</v>
      </c>
      <c r="E246" s="4" t="s">
        <v>19</v>
      </c>
      <c r="F246" s="5" t="s">
        <v>19</v>
      </c>
      <c r="G246" s="6" t="s">
        <v>19</v>
      </c>
      <c r="H246" s="7" t="s">
        <v>19</v>
      </c>
      <c r="I246" s="8" t="s">
        <v>19</v>
      </c>
      <c r="J246" s="2" t="s">
        <v>19</v>
      </c>
      <c r="K246" s="10"/>
      <c r="L246" s="10"/>
      <c r="M246" s="12"/>
      <c r="N246" s="10"/>
      <c r="O246" s="10"/>
      <c r="P246" s="12"/>
      <c r="Q246" s="10"/>
    </row>
    <row r="247" spans="1:17" ht="12.75" customHeight="1">
      <c r="A247" s="15" t="s">
        <v>17</v>
      </c>
      <c r="B247" s="16" t="s">
        <v>159</v>
      </c>
      <c r="C247" s="15" t="s">
        <v>22</v>
      </c>
      <c r="D247" s="3" t="s">
        <v>19</v>
      </c>
      <c r="E247" s="4" t="s">
        <v>19</v>
      </c>
      <c r="F247" s="5" t="s">
        <v>19</v>
      </c>
      <c r="G247" s="6" t="s">
        <v>19</v>
      </c>
      <c r="H247" s="7" t="s">
        <v>19</v>
      </c>
      <c r="I247" s="8" t="s">
        <v>19</v>
      </c>
      <c r="J247" s="2" t="s">
        <v>19</v>
      </c>
      <c r="K247" s="10"/>
      <c r="L247" s="10"/>
      <c r="M247" s="12"/>
      <c r="N247" s="10"/>
      <c r="O247" s="10"/>
      <c r="P247" s="12"/>
      <c r="Q247" s="10"/>
    </row>
    <row r="248" spans="1:17" ht="12.75" customHeight="1">
      <c r="A248" s="15" t="s">
        <v>17</v>
      </c>
      <c r="B248" s="16" t="s">
        <v>26</v>
      </c>
      <c r="C248" s="15" t="s">
        <v>22</v>
      </c>
      <c r="D248" s="3">
        <f>(E248+G248+I248)/3</f>
        <v>6.333333333333333</v>
      </c>
      <c r="E248" s="4">
        <f>F248-K248*0.5-L248+M248*3-N248-O248*2+P248*3-Q248*3</f>
        <v>6</v>
      </c>
      <c r="F248" s="5">
        <v>6</v>
      </c>
      <c r="G248" s="6">
        <f>H248-K248*0.5-L248+M248*3-N248-O248*2+P248*3-Q248*3</f>
        <v>6.5</v>
      </c>
      <c r="H248" s="7">
        <v>6.5</v>
      </c>
      <c r="I248" s="8">
        <f>J248-K248*0.5-L248+M248*3-N248-O248*2+P248*3-Q248*3</f>
        <v>6.5</v>
      </c>
      <c r="J248" s="2">
        <v>6.5</v>
      </c>
      <c r="K248" s="10"/>
      <c r="L248" s="10"/>
      <c r="M248" s="12"/>
      <c r="N248" s="10"/>
      <c r="O248" s="10"/>
      <c r="P248" s="12"/>
      <c r="Q248" s="10"/>
    </row>
    <row r="249" spans="1:17" ht="12.75" customHeight="1">
      <c r="A249" s="15" t="s">
        <v>17</v>
      </c>
      <c r="B249" s="16" t="s">
        <v>214</v>
      </c>
      <c r="C249" s="15" t="s">
        <v>22</v>
      </c>
      <c r="D249" s="3" t="s">
        <v>19</v>
      </c>
      <c r="E249" s="4" t="s">
        <v>19</v>
      </c>
      <c r="F249" s="5" t="s">
        <v>19</v>
      </c>
      <c r="G249" s="6" t="s">
        <v>19</v>
      </c>
      <c r="H249" s="7" t="s">
        <v>19</v>
      </c>
      <c r="I249" s="8" t="s">
        <v>19</v>
      </c>
      <c r="J249" s="2" t="s">
        <v>19</v>
      </c>
      <c r="K249" s="10"/>
      <c r="L249" s="10"/>
      <c r="M249" s="12"/>
      <c r="N249" s="10"/>
      <c r="O249" s="10"/>
      <c r="P249" s="12"/>
      <c r="Q249" s="10"/>
    </row>
    <row r="250" spans="1:17" ht="12.75" customHeight="1">
      <c r="A250" s="15" t="s">
        <v>17</v>
      </c>
      <c r="B250" s="16" t="s">
        <v>54</v>
      </c>
      <c r="C250" s="15" t="s">
        <v>22</v>
      </c>
      <c r="D250" s="3">
        <f>(E250+G250+I250)/3</f>
        <v>7</v>
      </c>
      <c r="E250" s="4">
        <f>F250-K250*0.5-L250+M250*3-N250-O250*2+P250*3-Q250*3</f>
        <v>7</v>
      </c>
      <c r="F250" s="5">
        <v>7</v>
      </c>
      <c r="G250" s="6">
        <f>H250-K250*0.5-L250+M250*3-N250-O250*2+P250*3-Q250*3</f>
        <v>7</v>
      </c>
      <c r="H250" s="7">
        <v>7</v>
      </c>
      <c r="I250" s="8">
        <f>J250-K250*0.5-L250+M250*3-N250-O250*2+P250*3-Q250*3</f>
        <v>7</v>
      </c>
      <c r="J250" s="2">
        <v>7</v>
      </c>
      <c r="K250" s="10"/>
      <c r="L250" s="10"/>
      <c r="M250" s="12"/>
      <c r="N250" s="10"/>
      <c r="O250" s="10"/>
      <c r="P250" s="12"/>
      <c r="Q250" s="10"/>
    </row>
    <row r="251" spans="1:17" ht="12.75" customHeight="1">
      <c r="A251" s="15" t="s">
        <v>17</v>
      </c>
      <c r="B251" s="16" t="s">
        <v>161</v>
      </c>
      <c r="C251" s="15" t="s">
        <v>22</v>
      </c>
      <c r="D251" s="3">
        <f>(E251+G251+I251)/3</f>
        <v>7</v>
      </c>
      <c r="E251" s="4">
        <f>F251-K251*0.5-L251+M251*3-N251-O251*2+P251*3-Q251*3</f>
        <v>7</v>
      </c>
      <c r="F251" s="5">
        <v>7</v>
      </c>
      <c r="G251" s="6">
        <f>H251-K251*0.5-L251+M251*3-N251-O251*2+P251*3-Q251*3</f>
        <v>6.5</v>
      </c>
      <c r="H251" s="7">
        <v>6.5</v>
      </c>
      <c r="I251" s="8">
        <f>J251-K251*0.5-L251+M251*3-N251-O251*2+P251*3-Q251*3</f>
        <v>7.5</v>
      </c>
      <c r="J251" s="2">
        <v>7.5</v>
      </c>
      <c r="K251" s="10"/>
      <c r="L251" s="10"/>
      <c r="M251" s="12"/>
      <c r="N251" s="10"/>
      <c r="O251" s="10"/>
      <c r="P251" s="12"/>
      <c r="Q251" s="10"/>
    </row>
    <row r="252" spans="1:17" ht="12.75" customHeight="1">
      <c r="A252" s="15" t="s">
        <v>17</v>
      </c>
      <c r="B252" s="16" t="s">
        <v>231</v>
      </c>
      <c r="C252" s="15" t="s">
        <v>22</v>
      </c>
      <c r="D252" s="3" t="s">
        <v>19</v>
      </c>
      <c r="E252" s="4" t="s">
        <v>19</v>
      </c>
      <c r="F252" s="5" t="s">
        <v>19</v>
      </c>
      <c r="G252" s="6" t="s">
        <v>19</v>
      </c>
      <c r="H252" s="7" t="s">
        <v>19</v>
      </c>
      <c r="I252" s="8" t="s">
        <v>19</v>
      </c>
      <c r="J252" s="2" t="s">
        <v>19</v>
      </c>
      <c r="K252" s="10"/>
      <c r="L252" s="10"/>
      <c r="M252" s="12"/>
      <c r="N252" s="10"/>
      <c r="O252" s="10"/>
      <c r="P252" s="12"/>
      <c r="Q252" s="10"/>
    </row>
    <row r="253" spans="1:17" ht="12.75" customHeight="1">
      <c r="A253" s="15" t="s">
        <v>17</v>
      </c>
      <c r="B253" s="16" t="s">
        <v>234</v>
      </c>
      <c r="C253" s="15" t="s">
        <v>22</v>
      </c>
      <c r="D253" s="3">
        <f>(E253+G253+I253)/3</f>
        <v>9.666666666666666</v>
      </c>
      <c r="E253" s="4">
        <f>F253-K253*0.5-L253+M253*3-N253-O253*2+P253*3-Q253*3</f>
        <v>9.5</v>
      </c>
      <c r="F253" s="5">
        <v>6.5</v>
      </c>
      <c r="G253" s="6">
        <f>H253-K253*0.5-L253+M253*3-N253-O253*2+P253*3-Q253*3</f>
        <v>9.5</v>
      </c>
      <c r="H253" s="7">
        <v>6.5</v>
      </c>
      <c r="I253" s="8">
        <f>J253-K253*0.5-L253+M253*3-N253-O253*2+P253*3-Q253*3</f>
        <v>10</v>
      </c>
      <c r="J253" s="2">
        <v>7</v>
      </c>
      <c r="K253" s="10"/>
      <c r="L253" s="10"/>
      <c r="M253" s="12">
        <v>1</v>
      </c>
      <c r="N253" s="10"/>
      <c r="O253" s="10"/>
      <c r="P253" s="12"/>
      <c r="Q253" s="10"/>
    </row>
    <row r="254" spans="1:17" ht="12.75" customHeight="1">
      <c r="A254" s="15" t="s">
        <v>456</v>
      </c>
      <c r="B254" s="16" t="s">
        <v>321</v>
      </c>
      <c r="C254" s="15" t="s">
        <v>22</v>
      </c>
      <c r="D254" s="3">
        <f>(E254+G254+I254)/3</f>
        <v>7.5</v>
      </c>
      <c r="E254" s="4">
        <f>F254-K254*0.5-L254+M254*3-N254-O254*2+P254*3-Q254*3</f>
        <v>7.5</v>
      </c>
      <c r="F254" s="5">
        <v>7.5</v>
      </c>
      <c r="G254" s="6">
        <f>H254-K254*0.5-L254+M254*3-N254-O254*2+P254*3-Q254*3</f>
        <v>7.5</v>
      </c>
      <c r="H254" s="7">
        <v>7.5</v>
      </c>
      <c r="I254" s="8">
        <f>J254-K254*0.5-L254+M254*3-N254-O254*2+P254*3-Q254*3</f>
        <v>7.5</v>
      </c>
      <c r="J254" s="2">
        <v>7.5</v>
      </c>
      <c r="K254" s="10"/>
      <c r="L254" s="10"/>
      <c r="M254" s="12"/>
      <c r="N254" s="10"/>
      <c r="O254" s="10"/>
      <c r="P254" s="12"/>
      <c r="Q254" s="10"/>
    </row>
    <row r="255" spans="1:17" ht="12.75" customHeight="1">
      <c r="A255" s="15" t="s">
        <v>456</v>
      </c>
      <c r="B255" s="16" t="s">
        <v>320</v>
      </c>
      <c r="C255" s="15" t="s">
        <v>22</v>
      </c>
      <c r="D255" s="3">
        <f>(E255+G255+I255)/3</f>
        <v>7.166666666666667</v>
      </c>
      <c r="E255" s="4">
        <f>F255-K255*0.5-L255+M255*3-N255-O255*2+P255*3-Q255*3</f>
        <v>7</v>
      </c>
      <c r="F255" s="5">
        <v>7</v>
      </c>
      <c r="G255" s="6">
        <f>H255-K255*0.5-L255+M255*3-N255-O255*2+P255*3-Q255*3</f>
        <v>7</v>
      </c>
      <c r="H255" s="7">
        <v>7</v>
      </c>
      <c r="I255" s="8">
        <f>J255-K255*0.5-L255+M255*3-N255-O255*2+P255*3-Q255*3</f>
        <v>7.5</v>
      </c>
      <c r="J255" s="2">
        <v>7.5</v>
      </c>
      <c r="K255" s="10"/>
      <c r="L255" s="10"/>
      <c r="M255" s="12"/>
      <c r="N255" s="10"/>
      <c r="O255" s="10"/>
      <c r="P255" s="12"/>
      <c r="Q255" s="10"/>
    </row>
    <row r="256" spans="1:17" ht="12.75" customHeight="1">
      <c r="A256" s="15" t="s">
        <v>456</v>
      </c>
      <c r="B256" s="16" t="s">
        <v>169</v>
      </c>
      <c r="C256" s="15" t="s">
        <v>22</v>
      </c>
      <c r="D256" s="3">
        <f>(E256+G256+I256)/3</f>
        <v>6.5</v>
      </c>
      <c r="E256" s="4">
        <f>F256-K256*0.5-L256+M256*3-N256-O256*2+P256*3-Q256*3</f>
        <v>6.5</v>
      </c>
      <c r="F256" s="5">
        <v>6.5</v>
      </c>
      <c r="G256" s="6">
        <f>H256-K256*0.5-L256+M256*3-N256-O256*2+P256*3-Q256*3</f>
        <v>6.5</v>
      </c>
      <c r="H256" s="7">
        <v>6.5</v>
      </c>
      <c r="I256" s="8">
        <f>J256-K256*0.5-L256+M256*3-N256-O256*2+P256*3-Q256*3</f>
        <v>6.5</v>
      </c>
      <c r="J256" s="2">
        <v>6.5</v>
      </c>
      <c r="K256" s="10"/>
      <c r="L256" s="10"/>
      <c r="M256" s="12"/>
      <c r="N256" s="10"/>
      <c r="O256" s="10"/>
      <c r="P256" s="12"/>
      <c r="Q256" s="10"/>
    </row>
    <row r="257" spans="1:17" ht="12.75" customHeight="1">
      <c r="A257" s="15" t="s">
        <v>20</v>
      </c>
      <c r="B257" s="16" t="s">
        <v>241</v>
      </c>
      <c r="C257" s="15" t="s">
        <v>22</v>
      </c>
      <c r="D257" s="3" t="s">
        <v>19</v>
      </c>
      <c r="E257" s="4" t="s">
        <v>19</v>
      </c>
      <c r="F257" s="5" t="s">
        <v>19</v>
      </c>
      <c r="G257" s="6" t="s">
        <v>19</v>
      </c>
      <c r="H257" s="7" t="s">
        <v>19</v>
      </c>
      <c r="I257" s="8" t="s">
        <v>19</v>
      </c>
      <c r="J257" s="2" t="s">
        <v>19</v>
      </c>
      <c r="K257" s="10"/>
      <c r="L257" s="10"/>
      <c r="M257" s="12"/>
      <c r="N257" s="10"/>
      <c r="O257" s="10"/>
      <c r="P257" s="12"/>
      <c r="Q257" s="10"/>
    </row>
    <row r="258" spans="1:17" ht="12.75" customHeight="1">
      <c r="A258" s="15" t="s">
        <v>20</v>
      </c>
      <c r="B258" s="16" t="s">
        <v>343</v>
      </c>
      <c r="C258" s="15" t="s">
        <v>22</v>
      </c>
      <c r="D258" s="3" t="s">
        <v>19</v>
      </c>
      <c r="E258" s="4" t="s">
        <v>19</v>
      </c>
      <c r="F258" s="5" t="s">
        <v>19</v>
      </c>
      <c r="G258" s="6" t="s">
        <v>19</v>
      </c>
      <c r="H258" s="7" t="s">
        <v>19</v>
      </c>
      <c r="I258" s="8" t="s">
        <v>19</v>
      </c>
      <c r="J258" s="2" t="s">
        <v>19</v>
      </c>
      <c r="K258" s="10"/>
      <c r="L258" s="10"/>
      <c r="M258" s="12"/>
      <c r="N258" s="10"/>
      <c r="O258" s="10"/>
      <c r="P258" s="12"/>
      <c r="Q258" s="10"/>
    </row>
    <row r="259" spans="1:17" ht="12.75" customHeight="1">
      <c r="A259" s="15" t="s">
        <v>20</v>
      </c>
      <c r="B259" s="16" t="s">
        <v>137</v>
      </c>
      <c r="C259" s="15" t="s">
        <v>22</v>
      </c>
      <c r="D259" s="3" t="s">
        <v>19</v>
      </c>
      <c r="E259" s="4" t="s">
        <v>19</v>
      </c>
      <c r="F259" s="5" t="s">
        <v>497</v>
      </c>
      <c r="G259" s="6" t="s">
        <v>19</v>
      </c>
      <c r="H259" s="7" t="s">
        <v>497</v>
      </c>
      <c r="I259" s="8" t="s">
        <v>19</v>
      </c>
      <c r="J259" s="2" t="s">
        <v>497</v>
      </c>
      <c r="K259" s="10"/>
      <c r="L259" s="10"/>
      <c r="M259" s="12"/>
      <c r="N259" s="10"/>
      <c r="O259" s="10"/>
      <c r="P259" s="12"/>
      <c r="Q259" s="10"/>
    </row>
    <row r="260" spans="1:17" ht="12.75" customHeight="1">
      <c r="A260" s="15" t="s">
        <v>20</v>
      </c>
      <c r="B260" s="16" t="s">
        <v>425</v>
      </c>
      <c r="C260" s="15" t="s">
        <v>22</v>
      </c>
      <c r="D260" s="3" t="s">
        <v>19</v>
      </c>
      <c r="E260" s="4" t="s">
        <v>19</v>
      </c>
      <c r="F260" s="5" t="s">
        <v>19</v>
      </c>
      <c r="G260" s="6" t="s">
        <v>19</v>
      </c>
      <c r="H260" s="7" t="s">
        <v>19</v>
      </c>
      <c r="I260" s="8" t="s">
        <v>19</v>
      </c>
      <c r="J260" s="2" t="s">
        <v>19</v>
      </c>
      <c r="K260" s="10"/>
      <c r="L260" s="10"/>
      <c r="M260" s="12"/>
      <c r="N260" s="10"/>
      <c r="O260" s="10"/>
      <c r="P260" s="12"/>
      <c r="Q260" s="10"/>
    </row>
    <row r="261" spans="1:17" ht="12.75" customHeight="1">
      <c r="A261" s="15" t="s">
        <v>20</v>
      </c>
      <c r="B261" s="16" t="s">
        <v>111</v>
      </c>
      <c r="C261" s="15" t="s">
        <v>22</v>
      </c>
      <c r="D261" s="3">
        <f>(E261+G261+I261)/3</f>
        <v>6.333333333333333</v>
      </c>
      <c r="E261" s="4">
        <f>F261-K261*0.5-L261+M261*3-N261-O261*2+P261*3-Q261*3</f>
        <v>6.5</v>
      </c>
      <c r="F261" s="5">
        <v>6.5</v>
      </c>
      <c r="G261" s="6">
        <f>H261-K261*0.5-L261+M261*3-N261-O261*2+P261*3-Q261*3</f>
        <v>6.5</v>
      </c>
      <c r="H261" s="7">
        <v>6.5</v>
      </c>
      <c r="I261" s="8">
        <f>J261-K261*0.5-L261+M261*3-N261-O261*2+P261*3-Q261*3</f>
        <v>6</v>
      </c>
      <c r="J261" s="2">
        <v>6</v>
      </c>
      <c r="K261" s="10"/>
      <c r="L261" s="10"/>
      <c r="M261" s="12"/>
      <c r="N261" s="10"/>
      <c r="O261" s="10"/>
      <c r="P261" s="12"/>
      <c r="Q261" s="10"/>
    </row>
    <row r="262" spans="1:17" ht="12.75" customHeight="1">
      <c r="A262" s="15" t="s">
        <v>20</v>
      </c>
      <c r="B262" s="16" t="s">
        <v>261</v>
      </c>
      <c r="C262" s="15" t="s">
        <v>22</v>
      </c>
      <c r="D262" s="3" t="s">
        <v>19</v>
      </c>
      <c r="E262" s="4" t="s">
        <v>19</v>
      </c>
      <c r="F262" s="5" t="s">
        <v>19</v>
      </c>
      <c r="G262" s="6" t="s">
        <v>19</v>
      </c>
      <c r="H262" s="7" t="s">
        <v>19</v>
      </c>
      <c r="I262" s="8" t="s">
        <v>19</v>
      </c>
      <c r="J262" s="2" t="s">
        <v>19</v>
      </c>
      <c r="K262" s="10"/>
      <c r="L262" s="10"/>
      <c r="M262" s="12"/>
      <c r="N262" s="10"/>
      <c r="O262" s="10"/>
      <c r="P262" s="12"/>
      <c r="Q262" s="10"/>
    </row>
    <row r="263" spans="1:17" ht="12.75" customHeight="1">
      <c r="A263" s="15" t="s">
        <v>20</v>
      </c>
      <c r="B263" s="16" t="s">
        <v>268</v>
      </c>
      <c r="C263" s="15" t="s">
        <v>22</v>
      </c>
      <c r="D263" s="3" t="s">
        <v>19</v>
      </c>
      <c r="E263" s="4" t="s">
        <v>19</v>
      </c>
      <c r="F263" s="5" t="s">
        <v>19</v>
      </c>
      <c r="G263" s="6" t="s">
        <v>19</v>
      </c>
      <c r="H263" s="7" t="s">
        <v>19</v>
      </c>
      <c r="I263" s="8" t="s">
        <v>19</v>
      </c>
      <c r="J263" s="2" t="s">
        <v>19</v>
      </c>
      <c r="K263" s="10"/>
      <c r="L263" s="10"/>
      <c r="M263" s="12"/>
      <c r="N263" s="10"/>
      <c r="O263" s="10"/>
      <c r="P263" s="12"/>
      <c r="Q263" s="10"/>
    </row>
    <row r="264" spans="1:17" ht="12.75" customHeight="1">
      <c r="A264" s="15" t="s">
        <v>20</v>
      </c>
      <c r="B264" s="16" t="s">
        <v>64</v>
      </c>
      <c r="C264" s="15" t="s">
        <v>22</v>
      </c>
      <c r="D264" s="3" t="s">
        <v>19</v>
      </c>
      <c r="E264" s="4" t="s">
        <v>19</v>
      </c>
      <c r="F264" s="5" t="s">
        <v>497</v>
      </c>
      <c r="G264" s="6" t="s">
        <v>19</v>
      </c>
      <c r="H264" s="7" t="s">
        <v>497</v>
      </c>
      <c r="I264" s="8" t="s">
        <v>19</v>
      </c>
      <c r="J264" s="2" t="s">
        <v>497</v>
      </c>
      <c r="K264" s="10"/>
      <c r="L264" s="10"/>
      <c r="M264" s="12"/>
      <c r="N264" s="10"/>
      <c r="O264" s="10"/>
      <c r="P264" s="12"/>
      <c r="Q264" s="10"/>
    </row>
    <row r="265" spans="1:17" ht="12.75" customHeight="1">
      <c r="A265" s="15" t="s">
        <v>31</v>
      </c>
      <c r="B265" s="16" t="s">
        <v>465</v>
      </c>
      <c r="C265" s="15" t="s">
        <v>22</v>
      </c>
      <c r="D265" s="3" t="s">
        <v>19</v>
      </c>
      <c r="E265" s="4" t="s">
        <v>19</v>
      </c>
      <c r="F265" s="5" t="s">
        <v>19</v>
      </c>
      <c r="G265" s="6" t="s">
        <v>19</v>
      </c>
      <c r="H265" s="7" t="s">
        <v>19</v>
      </c>
      <c r="I265" s="8" t="s">
        <v>19</v>
      </c>
      <c r="J265" s="2" t="s">
        <v>19</v>
      </c>
      <c r="K265" s="10"/>
      <c r="L265" s="10"/>
      <c r="M265" s="12"/>
      <c r="N265" s="10"/>
      <c r="O265" s="10"/>
      <c r="P265" s="12"/>
      <c r="Q265" s="10"/>
    </row>
    <row r="266" spans="1:17" ht="12.75" customHeight="1">
      <c r="A266" s="15" t="s">
        <v>31</v>
      </c>
      <c r="B266" s="16" t="s">
        <v>120</v>
      </c>
      <c r="C266" s="15" t="s">
        <v>22</v>
      </c>
      <c r="D266" s="3">
        <f>(E266+G266+I266)/3</f>
        <v>14</v>
      </c>
      <c r="E266" s="4">
        <f>F266-K266*0.5-L266+M266*3-N266-O266*2+P266*3-Q266*3</f>
        <v>14</v>
      </c>
      <c r="F266" s="5">
        <v>8</v>
      </c>
      <c r="G266" s="6">
        <f>H266-K266*0.5-L266+M266*3-N266-O266*2+P266*3-Q266*3</f>
        <v>14</v>
      </c>
      <c r="H266" s="7">
        <v>8</v>
      </c>
      <c r="I266" s="8">
        <f>J266-K266*0.5-L266+M266*3-N266-O266*2+P266*3-Q266*3</f>
        <v>14</v>
      </c>
      <c r="J266" s="2">
        <v>8</v>
      </c>
      <c r="K266" s="10"/>
      <c r="L266" s="10"/>
      <c r="M266" s="12">
        <v>2</v>
      </c>
      <c r="N266" s="10"/>
      <c r="O266" s="10"/>
      <c r="P266" s="12"/>
      <c r="Q266" s="10"/>
    </row>
    <row r="267" spans="1:17" ht="12.75" customHeight="1">
      <c r="A267" s="15" t="s">
        <v>31</v>
      </c>
      <c r="B267" s="16" t="s">
        <v>484</v>
      </c>
      <c r="C267" s="15" t="s">
        <v>22</v>
      </c>
      <c r="D267" s="3">
        <f>(E267+G267+I267)/3</f>
        <v>6.333333333333333</v>
      </c>
      <c r="E267" s="4">
        <f>F267-K267*0.5-L267+M267*3-N267-O267*2+P267*3-Q267*3</f>
        <v>6</v>
      </c>
      <c r="F267" s="5">
        <v>6</v>
      </c>
      <c r="G267" s="6">
        <f>H267-K267*0.5-L267+M267*3-N267-O267*2+P267*3-Q267*3</f>
        <v>6.5</v>
      </c>
      <c r="H267" s="7">
        <v>6.5</v>
      </c>
      <c r="I267" s="8">
        <f>J267-K267*0.5-L267+M267*3-N267-O267*2+P267*3-Q267*3</f>
        <v>6.5</v>
      </c>
      <c r="J267" s="2">
        <v>6.5</v>
      </c>
      <c r="K267" s="10"/>
      <c r="L267" s="10"/>
      <c r="M267" s="12"/>
      <c r="N267" s="10"/>
      <c r="O267" s="10"/>
      <c r="P267" s="12"/>
      <c r="Q267" s="10"/>
    </row>
    <row r="268" spans="1:17" ht="12.75" customHeight="1">
      <c r="A268" s="15" t="s">
        <v>31</v>
      </c>
      <c r="B268" s="16" t="s">
        <v>121</v>
      </c>
      <c r="C268" s="15" t="s">
        <v>22</v>
      </c>
      <c r="D268" s="3" t="s">
        <v>19</v>
      </c>
      <c r="E268" s="4" t="s">
        <v>19</v>
      </c>
      <c r="F268" s="5" t="s">
        <v>19</v>
      </c>
      <c r="G268" s="6" t="s">
        <v>19</v>
      </c>
      <c r="H268" s="7" t="s">
        <v>19</v>
      </c>
      <c r="I268" s="8" t="s">
        <v>19</v>
      </c>
      <c r="J268" s="2" t="s">
        <v>19</v>
      </c>
      <c r="K268" s="10"/>
      <c r="L268" s="10"/>
      <c r="M268" s="12"/>
      <c r="N268" s="10"/>
      <c r="O268" s="10"/>
      <c r="P268" s="12"/>
      <c r="Q268" s="10"/>
    </row>
    <row r="269" spans="1:17" ht="12.75" customHeight="1">
      <c r="A269" s="15" t="s">
        <v>31</v>
      </c>
      <c r="B269" s="16" t="s">
        <v>492</v>
      </c>
      <c r="C269" s="15" t="s">
        <v>22</v>
      </c>
      <c r="D269" s="3">
        <f>(E269+G269+I269)/3</f>
        <v>6</v>
      </c>
      <c r="E269" s="4">
        <f>F269-K269*0.5-L269+M269*3-N269-O269*2+P269*3-Q269*3</f>
        <v>6</v>
      </c>
      <c r="F269" s="5">
        <v>6</v>
      </c>
      <c r="G269" s="6">
        <f>H269-K269*0.5-L269+M269*3-N269-O269*2+P269*3-Q269*3</f>
        <v>6</v>
      </c>
      <c r="H269" s="7">
        <v>6</v>
      </c>
      <c r="I269" s="8">
        <f>J269-K269*0.5-L269+M269*3-N269-O269*2+P269*3-Q269*3</f>
        <v>6</v>
      </c>
      <c r="J269" s="2">
        <v>6</v>
      </c>
      <c r="K269" s="10"/>
      <c r="L269" s="10"/>
      <c r="M269" s="12"/>
      <c r="N269" s="10"/>
      <c r="O269" s="10"/>
      <c r="P269" s="12"/>
      <c r="Q269" s="10"/>
    </row>
    <row r="270" spans="1:17" ht="12.75" customHeight="1">
      <c r="A270" s="15" t="s">
        <v>23</v>
      </c>
      <c r="B270" s="16" t="s">
        <v>352</v>
      </c>
      <c r="C270" s="15" t="s">
        <v>355</v>
      </c>
      <c r="D270" s="3">
        <f>(E270+G270+I270)/3</f>
        <v>3.1666666666666665</v>
      </c>
      <c r="E270" s="4">
        <f>F270-K270*0.5-L270+M270*3-N270-O270*2+P270*3-Q270*3</f>
        <v>3.5</v>
      </c>
      <c r="F270" s="5">
        <v>6.5</v>
      </c>
      <c r="G270" s="6">
        <f>H270-K270*0.5-L270+M270*3-N270-O270*2+P270*3-Q270*3</f>
        <v>3</v>
      </c>
      <c r="H270" s="7">
        <v>6</v>
      </c>
      <c r="I270" s="8">
        <f>J270-K270*0.5-L270+M270*3-N270-O270*2+P270*3-Q270*3</f>
        <v>3</v>
      </c>
      <c r="J270" s="2">
        <v>6</v>
      </c>
      <c r="K270" s="10"/>
      <c r="L270" s="10"/>
      <c r="M270" s="12"/>
      <c r="N270" s="10">
        <v>3</v>
      </c>
      <c r="O270" s="10"/>
      <c r="P270" s="12"/>
      <c r="Q270" s="10"/>
    </row>
    <row r="271" spans="1:17" ht="12.75" customHeight="1">
      <c r="A271" s="15" t="s">
        <v>23</v>
      </c>
      <c r="B271" s="16" t="s">
        <v>367</v>
      </c>
      <c r="C271" s="15" t="s">
        <v>355</v>
      </c>
      <c r="D271" s="3" t="s">
        <v>19</v>
      </c>
      <c r="E271" s="4" t="s">
        <v>19</v>
      </c>
      <c r="F271" s="5" t="s">
        <v>19</v>
      </c>
      <c r="G271" s="6" t="s">
        <v>19</v>
      </c>
      <c r="H271" s="7" t="s">
        <v>19</v>
      </c>
      <c r="I271" s="8" t="s">
        <v>19</v>
      </c>
      <c r="J271" s="2" t="s">
        <v>19</v>
      </c>
      <c r="K271" s="10"/>
      <c r="L271" s="10"/>
      <c r="M271" s="12"/>
      <c r="N271" s="10"/>
      <c r="O271" s="10"/>
      <c r="P271" s="12"/>
      <c r="Q271" s="10"/>
    </row>
    <row r="272" spans="1:17" ht="12.75" customHeight="1">
      <c r="A272" s="15" t="s">
        <v>17</v>
      </c>
      <c r="B272" s="16" t="s">
        <v>371</v>
      </c>
      <c r="C272" s="15" t="s">
        <v>355</v>
      </c>
      <c r="D272" s="3">
        <f>(E272+G272+I272)/3</f>
        <v>5.666666666666667</v>
      </c>
      <c r="E272" s="4">
        <f>F272-K272*0.5-L272+M272*3-N272-O272*2+P272*3-Q272*3</f>
        <v>6</v>
      </c>
      <c r="F272" s="5">
        <v>6</v>
      </c>
      <c r="G272" s="6">
        <f>H272-K272*0.5-L272+M272*3-N272-O272*2+P272*3-Q272*3</f>
        <v>5.5</v>
      </c>
      <c r="H272" s="7">
        <v>5.5</v>
      </c>
      <c r="I272" s="8">
        <f>J272-K272*0.5-L272+M272*3-N272-O272*2+P272*3-Q272*3</f>
        <v>5.5</v>
      </c>
      <c r="J272" s="2">
        <v>5.5</v>
      </c>
      <c r="K272" s="10"/>
      <c r="L272" s="10"/>
      <c r="M272" s="12"/>
      <c r="N272" s="10"/>
      <c r="O272" s="10"/>
      <c r="P272" s="12"/>
      <c r="Q272" s="10"/>
    </row>
    <row r="273" spans="1:17" ht="12.75" customHeight="1">
      <c r="A273" s="15" t="s">
        <v>17</v>
      </c>
      <c r="B273" s="16" t="s">
        <v>375</v>
      </c>
      <c r="C273" s="15" t="s">
        <v>355</v>
      </c>
      <c r="D273" s="3">
        <f>(E273+G273+I273)/3</f>
        <v>5.166666666666667</v>
      </c>
      <c r="E273" s="4">
        <f>F273-K273*0.5-L273+M273*3-N273-O273*2+P273*3-Q273*3</f>
        <v>5</v>
      </c>
      <c r="F273" s="5">
        <v>5</v>
      </c>
      <c r="G273" s="6">
        <f>H273-K273*0.5-L273+M273*3-N273-O273*2+P273*3-Q273*3</f>
        <v>5.5</v>
      </c>
      <c r="H273" s="7">
        <v>5.5</v>
      </c>
      <c r="I273" s="8">
        <f>J273-K273*0.5-L273+M273*3-N273-O273*2+P273*3-Q273*3</f>
        <v>5</v>
      </c>
      <c r="J273" s="2">
        <v>5</v>
      </c>
      <c r="K273" s="10"/>
      <c r="L273" s="10"/>
      <c r="M273" s="12"/>
      <c r="N273" s="10"/>
      <c r="O273" s="10"/>
      <c r="P273" s="12"/>
      <c r="Q273" s="10"/>
    </row>
    <row r="274" spans="1:17" ht="12.75" customHeight="1">
      <c r="A274" s="15" t="s">
        <v>17</v>
      </c>
      <c r="B274" s="16" t="s">
        <v>392</v>
      </c>
      <c r="C274" s="15" t="s">
        <v>355</v>
      </c>
      <c r="D274" s="3" t="s">
        <v>19</v>
      </c>
      <c r="E274" s="4" t="s">
        <v>19</v>
      </c>
      <c r="F274" s="5" t="s">
        <v>19</v>
      </c>
      <c r="G274" s="6" t="s">
        <v>19</v>
      </c>
      <c r="H274" s="7" t="s">
        <v>19</v>
      </c>
      <c r="I274" s="8" t="s">
        <v>19</v>
      </c>
      <c r="J274" s="2" t="s">
        <v>19</v>
      </c>
      <c r="K274" s="10"/>
      <c r="L274" s="10"/>
      <c r="M274" s="12"/>
      <c r="N274" s="10"/>
      <c r="O274" s="10"/>
      <c r="P274" s="12"/>
      <c r="Q274" s="10"/>
    </row>
    <row r="275" spans="1:17" ht="12.75" customHeight="1">
      <c r="A275" s="15" t="s">
        <v>17</v>
      </c>
      <c r="B275" s="16" t="s">
        <v>229</v>
      </c>
      <c r="C275" s="15" t="s">
        <v>355</v>
      </c>
      <c r="D275" s="3" t="s">
        <v>19</v>
      </c>
      <c r="E275" s="4" t="s">
        <v>19</v>
      </c>
      <c r="F275" s="5" t="s">
        <v>19</v>
      </c>
      <c r="G275" s="6" t="s">
        <v>19</v>
      </c>
      <c r="H275" s="7" t="s">
        <v>19</v>
      </c>
      <c r="I275" s="8" t="s">
        <v>19</v>
      </c>
      <c r="J275" s="2" t="s">
        <v>19</v>
      </c>
      <c r="K275" s="10"/>
      <c r="L275" s="10"/>
      <c r="M275" s="12"/>
      <c r="N275" s="10"/>
      <c r="O275" s="10"/>
      <c r="P275" s="12"/>
      <c r="Q275" s="10"/>
    </row>
    <row r="276" spans="1:17" ht="12.75" customHeight="1">
      <c r="A276" s="15" t="s">
        <v>17</v>
      </c>
      <c r="B276" s="16" t="s">
        <v>399</v>
      </c>
      <c r="C276" s="15" t="s">
        <v>355</v>
      </c>
      <c r="D276" s="3" t="s">
        <v>19</v>
      </c>
      <c r="E276" s="4" t="s">
        <v>19</v>
      </c>
      <c r="F276" s="5" t="s">
        <v>19</v>
      </c>
      <c r="G276" s="6" t="s">
        <v>19</v>
      </c>
      <c r="H276" s="7" t="s">
        <v>19</v>
      </c>
      <c r="I276" s="8" t="s">
        <v>19</v>
      </c>
      <c r="J276" s="2" t="s">
        <v>19</v>
      </c>
      <c r="K276" s="10"/>
      <c r="L276" s="10"/>
      <c r="M276" s="12"/>
      <c r="N276" s="10"/>
      <c r="O276" s="10"/>
      <c r="P276" s="12"/>
      <c r="Q276" s="10"/>
    </row>
    <row r="277" spans="1:17" ht="12.75" customHeight="1">
      <c r="A277" s="15" t="s">
        <v>17</v>
      </c>
      <c r="B277" s="16" t="s">
        <v>406</v>
      </c>
      <c r="C277" s="15" t="s">
        <v>355</v>
      </c>
      <c r="D277" s="3">
        <f>(E277+G277+I277)/3</f>
        <v>5.5</v>
      </c>
      <c r="E277" s="4">
        <f>F277-K277*0.5-L277+M277*3-N277-O277*2+P277*3-Q277*3</f>
        <v>5.5</v>
      </c>
      <c r="F277" s="5">
        <v>5.5</v>
      </c>
      <c r="G277" s="6">
        <f>H277-K277*0.5-L277+M277*3-N277-O277*2+P277*3-Q277*3</f>
        <v>6</v>
      </c>
      <c r="H277" s="7">
        <v>6</v>
      </c>
      <c r="I277" s="8">
        <f>J277-K277*0.5-L277+M277*3-N277-O277*2+P277*3-Q277*3</f>
        <v>5</v>
      </c>
      <c r="J277" s="2">
        <v>5</v>
      </c>
      <c r="K277" s="10"/>
      <c r="L277" s="10"/>
      <c r="M277" s="12"/>
      <c r="N277" s="10"/>
      <c r="O277" s="10"/>
      <c r="P277" s="12"/>
      <c r="Q277" s="10"/>
    </row>
    <row r="278" spans="1:17" ht="12.75" customHeight="1">
      <c r="A278" s="15" t="s">
        <v>17</v>
      </c>
      <c r="B278" s="16" t="s">
        <v>105</v>
      </c>
      <c r="C278" s="15" t="s">
        <v>355</v>
      </c>
      <c r="D278" s="3">
        <f>(E278+G278+I278)/3</f>
        <v>5</v>
      </c>
      <c r="E278" s="4">
        <f>F278-K278*0.5-L278+M278*3-N278-O278*2+P278*3-Q278*3</f>
        <v>5</v>
      </c>
      <c r="F278" s="5">
        <v>5</v>
      </c>
      <c r="G278" s="6">
        <f>H278-K278*0.5-L278+M278*3-N278-O278*2+P278*3-Q278*3</f>
        <v>5</v>
      </c>
      <c r="H278" s="7">
        <v>5</v>
      </c>
      <c r="I278" s="8">
        <f>J278-K278*0.5-L278+M278*3-N278-O278*2+P278*3-Q278*3</f>
        <v>5</v>
      </c>
      <c r="J278" s="2">
        <v>5</v>
      </c>
      <c r="K278" s="10"/>
      <c r="L278" s="10"/>
      <c r="M278" s="12"/>
      <c r="N278" s="10"/>
      <c r="O278" s="10"/>
      <c r="P278" s="12"/>
      <c r="Q278" s="10"/>
    </row>
    <row r="279" spans="1:17" ht="12.75" customHeight="1">
      <c r="A279" s="15" t="s">
        <v>17</v>
      </c>
      <c r="B279" s="16" t="s">
        <v>409</v>
      </c>
      <c r="C279" s="15" t="s">
        <v>355</v>
      </c>
      <c r="D279" s="3" t="s">
        <v>19</v>
      </c>
      <c r="E279" s="4" t="s">
        <v>19</v>
      </c>
      <c r="F279" s="5" t="s">
        <v>19</v>
      </c>
      <c r="G279" s="6" t="s">
        <v>19</v>
      </c>
      <c r="H279" s="7" t="s">
        <v>19</v>
      </c>
      <c r="I279" s="8" t="s">
        <v>19</v>
      </c>
      <c r="J279" s="2" t="s">
        <v>19</v>
      </c>
      <c r="K279" s="10"/>
      <c r="L279" s="10"/>
      <c r="M279" s="12"/>
      <c r="N279" s="10"/>
      <c r="O279" s="10"/>
      <c r="P279" s="12"/>
      <c r="Q279" s="10"/>
    </row>
    <row r="280" spans="1:17" ht="12.75" customHeight="1">
      <c r="A280" s="15" t="s">
        <v>456</v>
      </c>
      <c r="B280" s="16" t="s">
        <v>462</v>
      </c>
      <c r="C280" s="15" t="s">
        <v>355</v>
      </c>
      <c r="D280" s="3">
        <f>(E280+G280+I280)/3</f>
        <v>5</v>
      </c>
      <c r="E280" s="4">
        <f>F280-K280*0.5-L280+M280*3-N280-O280*2+P280*3-Q280*3</f>
        <v>5</v>
      </c>
      <c r="F280" s="5">
        <v>5</v>
      </c>
      <c r="G280" s="6">
        <f>H280-K280*0.5-L280+M280*3-N280-O280*2+P280*3-Q280*3</f>
        <v>5</v>
      </c>
      <c r="H280" s="7">
        <v>5</v>
      </c>
      <c r="I280" s="8">
        <f>J280-K280*0.5-L280+M280*3-N280-O280*2+P280*3-Q280*3</f>
        <v>5</v>
      </c>
      <c r="J280" s="2">
        <v>5</v>
      </c>
      <c r="K280" s="10"/>
      <c r="L280" s="10"/>
      <c r="M280" s="12"/>
      <c r="N280" s="10"/>
      <c r="O280" s="10"/>
      <c r="P280" s="12"/>
      <c r="Q280" s="10"/>
    </row>
    <row r="281" spans="1:17" ht="12.75" customHeight="1">
      <c r="A281" s="15" t="s">
        <v>20</v>
      </c>
      <c r="B281" s="16" t="s">
        <v>410</v>
      </c>
      <c r="C281" s="15" t="s">
        <v>355</v>
      </c>
      <c r="D281" s="3" t="s">
        <v>19</v>
      </c>
      <c r="E281" s="4" t="s">
        <v>19</v>
      </c>
      <c r="F281" s="5" t="s">
        <v>497</v>
      </c>
      <c r="G281" s="6" t="s">
        <v>19</v>
      </c>
      <c r="H281" s="7" t="s">
        <v>497</v>
      </c>
      <c r="I281" s="8" t="s">
        <v>19</v>
      </c>
      <c r="J281" s="2" t="s">
        <v>497</v>
      </c>
      <c r="K281" s="10"/>
      <c r="L281" s="10"/>
      <c r="M281" s="12"/>
      <c r="N281" s="10"/>
      <c r="O281" s="10"/>
      <c r="P281" s="12"/>
      <c r="Q281" s="10"/>
    </row>
    <row r="282" spans="1:17" ht="12.75" customHeight="1">
      <c r="A282" s="15" t="s">
        <v>20</v>
      </c>
      <c r="B282" s="16" t="s">
        <v>420</v>
      </c>
      <c r="C282" s="15" t="s">
        <v>355</v>
      </c>
      <c r="D282" s="3" t="s">
        <v>19</v>
      </c>
      <c r="E282" s="4" t="s">
        <v>19</v>
      </c>
      <c r="F282" s="5" t="s">
        <v>19</v>
      </c>
      <c r="G282" s="6" t="s">
        <v>19</v>
      </c>
      <c r="H282" s="7" t="s">
        <v>19</v>
      </c>
      <c r="I282" s="8" t="s">
        <v>19</v>
      </c>
      <c r="J282" s="2" t="s">
        <v>19</v>
      </c>
      <c r="K282" s="10"/>
      <c r="L282" s="10"/>
      <c r="M282" s="12"/>
      <c r="N282" s="10"/>
      <c r="O282" s="10"/>
      <c r="P282" s="12"/>
      <c r="Q282" s="10"/>
    </row>
    <row r="283" spans="1:17" ht="12.75" customHeight="1">
      <c r="A283" s="15" t="s">
        <v>20</v>
      </c>
      <c r="B283" s="16" t="s">
        <v>441</v>
      </c>
      <c r="C283" s="15" t="s">
        <v>355</v>
      </c>
      <c r="D283" s="3">
        <f>(E283+G283+I283)/3</f>
        <v>5.833333333333333</v>
      </c>
      <c r="E283" s="4">
        <f>F283-K283*0.5-L283+M283*3-N283-O283*2+P283*3-Q283*3</f>
        <v>6</v>
      </c>
      <c r="F283" s="5">
        <v>6</v>
      </c>
      <c r="G283" s="6">
        <f>H283-K283*0.5-L283+M283*3-N283-O283*2+P283*3-Q283*3</f>
        <v>6</v>
      </c>
      <c r="H283" s="7">
        <v>6</v>
      </c>
      <c r="I283" s="8">
        <f>J283-K283*0.5-L283+M283*3-N283-O283*2+P283*3-Q283*3</f>
        <v>5.5</v>
      </c>
      <c r="J283" s="2">
        <v>5.5</v>
      </c>
      <c r="K283" s="10"/>
      <c r="L283" s="10"/>
      <c r="M283" s="12"/>
      <c r="N283" s="10"/>
      <c r="O283" s="10"/>
      <c r="P283" s="12"/>
      <c r="Q283" s="10"/>
    </row>
    <row r="284" spans="1:17" ht="12.75" customHeight="1">
      <c r="A284" s="15" t="s">
        <v>20</v>
      </c>
      <c r="B284" s="16" t="s">
        <v>443</v>
      </c>
      <c r="C284" s="15" t="s">
        <v>355</v>
      </c>
      <c r="D284" s="3">
        <f>(E284+G284+I284)/3</f>
        <v>6.166666666666667</v>
      </c>
      <c r="E284" s="4">
        <f>F284-K284*0.5-L284+M284*3-N284-O284*2+P284*3-Q284*3</f>
        <v>6.5</v>
      </c>
      <c r="F284" s="5">
        <v>6.5</v>
      </c>
      <c r="G284" s="6">
        <f>H284-K284*0.5-L284+M284*3-N284-O284*2+P284*3-Q284*3</f>
        <v>6</v>
      </c>
      <c r="H284" s="7">
        <v>6</v>
      </c>
      <c r="I284" s="8">
        <f>J284-K284*0.5-L284+M284*3-N284-O284*2+P284*3-Q284*3</f>
        <v>6</v>
      </c>
      <c r="J284" s="2">
        <v>6</v>
      </c>
      <c r="K284" s="10"/>
      <c r="L284" s="10"/>
      <c r="M284" s="12"/>
      <c r="N284" s="10"/>
      <c r="O284" s="10"/>
      <c r="P284" s="12"/>
      <c r="Q284" s="10"/>
    </row>
    <row r="285" spans="1:17" ht="12.75" customHeight="1">
      <c r="A285" s="15" t="s">
        <v>20</v>
      </c>
      <c r="B285" s="16" t="s">
        <v>448</v>
      </c>
      <c r="C285" s="15" t="s">
        <v>355</v>
      </c>
      <c r="D285" s="3">
        <f>(E285+G285+I285)/3</f>
        <v>5.5</v>
      </c>
      <c r="E285" s="4">
        <f>F285-K285*0.5-L285+M285*3-N285-O285*2+P285*3-Q285*3</f>
        <v>5.5</v>
      </c>
      <c r="F285" s="5">
        <v>5.5</v>
      </c>
      <c r="G285" s="6">
        <f>H285-K285*0.5-L285+M285*3-N285-O285*2+P285*3-Q285*3</f>
        <v>5.5</v>
      </c>
      <c r="H285" s="7">
        <v>5.5</v>
      </c>
      <c r="I285" s="8">
        <f>J285-K285*0.5-L285+M285*3-N285-O285*2+P285*3-Q285*3</f>
        <v>5.5</v>
      </c>
      <c r="J285" s="2">
        <v>5.5</v>
      </c>
      <c r="K285" s="10"/>
      <c r="L285" s="10"/>
      <c r="M285" s="12"/>
      <c r="N285" s="10"/>
      <c r="O285" s="10"/>
      <c r="P285" s="12"/>
      <c r="Q285" s="10"/>
    </row>
    <row r="286" spans="1:17" ht="12.75" customHeight="1">
      <c r="A286" s="15" t="s">
        <v>20</v>
      </c>
      <c r="B286" s="16" t="s">
        <v>450</v>
      </c>
      <c r="C286" s="15" t="s">
        <v>355</v>
      </c>
      <c r="D286" s="3" t="s">
        <v>19</v>
      </c>
      <c r="E286" s="4" t="s">
        <v>19</v>
      </c>
      <c r="F286" s="5" t="s">
        <v>19</v>
      </c>
      <c r="G286" s="6" t="s">
        <v>19</v>
      </c>
      <c r="H286" s="7" t="s">
        <v>19</v>
      </c>
      <c r="I286" s="8" t="s">
        <v>19</v>
      </c>
      <c r="J286" s="2" t="s">
        <v>19</v>
      </c>
      <c r="K286" s="10"/>
      <c r="L286" s="10"/>
      <c r="M286" s="12"/>
      <c r="N286" s="10"/>
      <c r="O286" s="10"/>
      <c r="P286" s="12"/>
      <c r="Q286" s="10"/>
    </row>
    <row r="287" spans="1:17" ht="12.75" customHeight="1">
      <c r="A287" s="15" t="s">
        <v>31</v>
      </c>
      <c r="B287" s="16" t="s">
        <v>473</v>
      </c>
      <c r="C287" s="15" t="s">
        <v>355</v>
      </c>
      <c r="D287" s="3">
        <f>(E287+G287+I287)/3</f>
        <v>5</v>
      </c>
      <c r="E287" s="4">
        <f>F287-K287*0.5-L287+M287*3-N287-O287*2+P287*3-Q287*3</f>
        <v>5</v>
      </c>
      <c r="F287" s="5">
        <v>5</v>
      </c>
      <c r="G287" s="6">
        <f>H287-K287*0.5-L287+M287*3-N287-O287*2+P287*3-Q287*3</f>
        <v>5</v>
      </c>
      <c r="H287" s="7">
        <v>5</v>
      </c>
      <c r="I287" s="8">
        <f>J287-K287*0.5-L287+M287*3-N287-O287*2+P287*3-Q287*3</f>
        <v>5</v>
      </c>
      <c r="J287" s="2">
        <v>5</v>
      </c>
      <c r="K287" s="10"/>
      <c r="L287" s="10"/>
      <c r="M287" s="12"/>
      <c r="N287" s="10"/>
      <c r="O287" s="10"/>
      <c r="P287" s="12"/>
      <c r="Q287" s="10"/>
    </row>
    <row r="288" spans="1:17" ht="12.75" customHeight="1">
      <c r="A288" s="15" t="s">
        <v>31</v>
      </c>
      <c r="B288" s="16" t="s">
        <v>474</v>
      </c>
      <c r="C288" s="15" t="s">
        <v>355</v>
      </c>
      <c r="D288" s="3" t="s">
        <v>19</v>
      </c>
      <c r="E288" s="4" t="s">
        <v>19</v>
      </c>
      <c r="F288" s="5" t="s">
        <v>19</v>
      </c>
      <c r="G288" s="6" t="s">
        <v>19</v>
      </c>
      <c r="H288" s="7" t="s">
        <v>19</v>
      </c>
      <c r="I288" s="8" t="s">
        <v>19</v>
      </c>
      <c r="J288" s="2" t="s">
        <v>19</v>
      </c>
      <c r="K288" s="10"/>
      <c r="L288" s="10"/>
      <c r="M288" s="12"/>
      <c r="N288" s="10"/>
      <c r="O288" s="10"/>
      <c r="P288" s="12"/>
      <c r="Q288" s="10"/>
    </row>
    <row r="289" spans="1:17" ht="12.75" customHeight="1">
      <c r="A289" s="15" t="s">
        <v>31</v>
      </c>
      <c r="B289" s="16" t="s">
        <v>477</v>
      </c>
      <c r="C289" s="15" t="s">
        <v>355</v>
      </c>
      <c r="D289" s="3" t="s">
        <v>19</v>
      </c>
      <c r="E289" s="4" t="s">
        <v>19</v>
      </c>
      <c r="F289" s="5" t="s">
        <v>19</v>
      </c>
      <c r="G289" s="6" t="s">
        <v>19</v>
      </c>
      <c r="H289" s="7" t="s">
        <v>19</v>
      </c>
      <c r="I289" s="8" t="s">
        <v>19</v>
      </c>
      <c r="J289" s="2" t="s">
        <v>19</v>
      </c>
      <c r="K289" s="10"/>
      <c r="L289" s="10"/>
      <c r="M289" s="12"/>
      <c r="N289" s="10"/>
      <c r="O289" s="10"/>
      <c r="P289" s="12"/>
      <c r="Q289" s="10"/>
    </row>
    <row r="290" spans="1:17" ht="12.75" customHeight="1">
      <c r="A290" s="15" t="s">
        <v>31</v>
      </c>
      <c r="B290" s="16" t="s">
        <v>488</v>
      </c>
      <c r="C290" s="15" t="s">
        <v>355</v>
      </c>
      <c r="D290" s="3">
        <f>(E290+G290+I290)/3</f>
        <v>6</v>
      </c>
      <c r="E290" s="4">
        <f>F290-K290*0.5-L290+M290*3-N290-O290*2+P290*3-Q290*3</f>
        <v>6</v>
      </c>
      <c r="F290" s="5">
        <v>6</v>
      </c>
      <c r="G290" s="6">
        <f>H290-K290*0.5-L290+M290*3-N290-O290*2+P290*3-Q290*3</f>
        <v>6</v>
      </c>
      <c r="H290" s="7">
        <v>6</v>
      </c>
      <c r="I290" s="8">
        <f>J290-K290*0.5-L290+M290*3-N290-O290*2+P290*3-Q290*3</f>
        <v>6</v>
      </c>
      <c r="J290" s="2">
        <v>6</v>
      </c>
      <c r="K290" s="10"/>
      <c r="L290" s="10"/>
      <c r="M290" s="12"/>
      <c r="N290" s="10"/>
      <c r="O290" s="10"/>
      <c r="P290" s="12"/>
      <c r="Q290" s="10"/>
    </row>
    <row r="291" spans="1:17" ht="12.75" customHeight="1">
      <c r="A291" s="15" t="s">
        <v>31</v>
      </c>
      <c r="B291" s="16" t="s">
        <v>490</v>
      </c>
      <c r="C291" s="15" t="s">
        <v>355</v>
      </c>
      <c r="D291" s="3">
        <f>(E291+G291+I291)/3</f>
        <v>5.666666666666667</v>
      </c>
      <c r="E291" s="4">
        <f>F291-K291*0.5-L291+M291*3-N291-O291*2+P291*3-Q291*3</f>
        <v>5.5</v>
      </c>
      <c r="F291" s="5">
        <v>5.5</v>
      </c>
      <c r="G291" s="6">
        <f>H291-K291*0.5-L291+M291*3-N291-O291*2+P291*3-Q291*3</f>
        <v>6</v>
      </c>
      <c r="H291" s="7">
        <v>6</v>
      </c>
      <c r="I291" s="8">
        <f>J291-K291*0.5-L291+M291*3-N291-O291*2+P291*3-Q291*3</f>
        <v>5.5</v>
      </c>
      <c r="J291" s="2">
        <v>5.5</v>
      </c>
      <c r="K291" s="10"/>
      <c r="L291" s="10"/>
      <c r="M291" s="12"/>
      <c r="N291" s="10"/>
      <c r="O291" s="10"/>
      <c r="P291" s="12"/>
      <c r="Q291" s="10"/>
    </row>
    <row r="292" spans="1:17" ht="12.75" customHeight="1">
      <c r="A292" s="15" t="s">
        <v>23</v>
      </c>
      <c r="B292" s="16" t="s">
        <v>184</v>
      </c>
      <c r="C292" s="15" t="s">
        <v>47</v>
      </c>
      <c r="D292" s="3" t="s">
        <v>19</v>
      </c>
      <c r="E292" s="5" t="s">
        <v>19</v>
      </c>
      <c r="F292" s="5" t="s">
        <v>19</v>
      </c>
      <c r="G292" s="6" t="s">
        <v>19</v>
      </c>
      <c r="H292" s="7" t="s">
        <v>19</v>
      </c>
      <c r="I292" s="8" t="s">
        <v>19</v>
      </c>
      <c r="J292" s="2" t="s">
        <v>19</v>
      </c>
      <c r="K292" s="10"/>
      <c r="L292" s="10"/>
      <c r="M292" s="12"/>
      <c r="N292" s="10"/>
      <c r="O292" s="10"/>
      <c r="P292" s="12"/>
      <c r="Q292" s="10"/>
    </row>
    <row r="293" spans="1:17" ht="12.75" customHeight="1">
      <c r="A293" s="15" t="s">
        <v>23</v>
      </c>
      <c r="B293" s="16" t="s">
        <v>75</v>
      </c>
      <c r="C293" s="15" t="s">
        <v>47</v>
      </c>
      <c r="D293" s="3">
        <f>(E293+G293+I293)/3</f>
        <v>5.166666666666667</v>
      </c>
      <c r="E293" s="4">
        <f>F293-K293*0.5-L293+M293*3-N293-O293*2+P293*3-Q293*3</f>
        <v>5</v>
      </c>
      <c r="F293" s="5">
        <v>6</v>
      </c>
      <c r="G293" s="6">
        <f>H293-K293*0.5-L293+M293*3-N293-O293*2+P293*3-Q293*3</f>
        <v>5</v>
      </c>
      <c r="H293" s="7">
        <v>6</v>
      </c>
      <c r="I293" s="8">
        <f>J293-K293*0.5-L293+M293*3-N293-O293*2+P293*3-Q293*3</f>
        <v>5.5</v>
      </c>
      <c r="J293" s="2">
        <v>6.5</v>
      </c>
      <c r="K293" s="10"/>
      <c r="L293" s="10"/>
      <c r="M293" s="12"/>
      <c r="N293" s="10">
        <v>1</v>
      </c>
      <c r="O293" s="10"/>
      <c r="P293" s="12"/>
      <c r="Q293" s="10"/>
    </row>
    <row r="294" spans="1:17" ht="12.75" customHeight="1">
      <c r="A294" s="15" t="s">
        <v>23</v>
      </c>
      <c r="B294" s="16" t="s">
        <v>194</v>
      </c>
      <c r="C294" s="15" t="s">
        <v>47</v>
      </c>
      <c r="D294" s="3" t="s">
        <v>19</v>
      </c>
      <c r="E294" s="4" t="s">
        <v>19</v>
      </c>
      <c r="F294" s="5" t="s">
        <v>19</v>
      </c>
      <c r="G294" s="6" t="s">
        <v>19</v>
      </c>
      <c r="H294" s="7" t="s">
        <v>19</v>
      </c>
      <c r="I294" s="8" t="s">
        <v>19</v>
      </c>
      <c r="J294" s="2" t="s">
        <v>19</v>
      </c>
      <c r="K294" s="10"/>
      <c r="L294" s="10"/>
      <c r="M294" s="12"/>
      <c r="N294" s="10"/>
      <c r="O294" s="10"/>
      <c r="P294" s="12"/>
      <c r="Q294" s="10"/>
    </row>
    <row r="295" spans="1:17" ht="12.75" customHeight="1">
      <c r="A295" s="15" t="s">
        <v>17</v>
      </c>
      <c r="B295" s="16" t="s">
        <v>506</v>
      </c>
      <c r="C295" s="15" t="s">
        <v>47</v>
      </c>
      <c r="D295" s="3">
        <f>(E295+G295+I295)/3</f>
        <v>6</v>
      </c>
      <c r="E295" s="4">
        <f>F295-K295*0.5-L295+M295*3-N295-O295*2+P295*3-Q295*3</f>
        <v>6</v>
      </c>
      <c r="F295" s="5">
        <v>6</v>
      </c>
      <c r="G295" s="6">
        <f>H295-K295*0.5-L295+M295*3-N295-O295*2+P295*3-Q295*3</f>
        <v>6</v>
      </c>
      <c r="H295" s="7">
        <v>6</v>
      </c>
      <c r="I295" s="8">
        <f>J295-K295*0.5-L295+M295*3-N295-O295*2+P295*3-Q295*3</f>
        <v>6</v>
      </c>
      <c r="J295" s="2">
        <v>6</v>
      </c>
      <c r="K295" s="10"/>
      <c r="L295" s="10"/>
      <c r="M295" s="12"/>
      <c r="N295" s="10"/>
      <c r="O295" s="10"/>
      <c r="P295" s="12"/>
      <c r="Q295" s="10"/>
    </row>
    <row r="296" spans="1:17" ht="12.75" customHeight="1">
      <c r="A296" s="15" t="s">
        <v>17</v>
      </c>
      <c r="B296" s="16" t="s">
        <v>156</v>
      </c>
      <c r="C296" s="15" t="s">
        <v>47</v>
      </c>
      <c r="D296" s="3">
        <f>(E296+G296+I296)/3</f>
        <v>6.666666666666667</v>
      </c>
      <c r="E296" s="4">
        <f>F296-K296*0.5-L296+M296*3-N296-O296*2+P296*3-Q296*3</f>
        <v>6.5</v>
      </c>
      <c r="F296" s="5">
        <v>6.5</v>
      </c>
      <c r="G296" s="6">
        <f>H296-K296*0.5-L296+M296*3-N296-O296*2+P296*3-Q296*3</f>
        <v>7</v>
      </c>
      <c r="H296" s="7">
        <v>7</v>
      </c>
      <c r="I296" s="8">
        <f>J296-K296*0.5-L296+M296*3-N296-O296*2+P296*3-Q296*3</f>
        <v>6.5</v>
      </c>
      <c r="J296" s="2">
        <v>6.5</v>
      </c>
      <c r="K296" s="10"/>
      <c r="L296" s="10"/>
      <c r="M296" s="12"/>
      <c r="N296" s="10"/>
      <c r="O296" s="10"/>
      <c r="P296" s="12"/>
      <c r="Q296" s="10"/>
    </row>
    <row r="297" spans="1:17" ht="12.75" customHeight="1">
      <c r="A297" s="15" t="s">
        <v>17</v>
      </c>
      <c r="B297" s="16" t="s">
        <v>200</v>
      </c>
      <c r="C297" s="15" t="s">
        <v>47</v>
      </c>
      <c r="D297" s="3" t="s">
        <v>19</v>
      </c>
      <c r="E297" s="4" t="s">
        <v>19</v>
      </c>
      <c r="F297" s="5" t="s">
        <v>19</v>
      </c>
      <c r="G297" s="6" t="s">
        <v>19</v>
      </c>
      <c r="H297" s="7" t="s">
        <v>19</v>
      </c>
      <c r="I297" s="8" t="s">
        <v>19</v>
      </c>
      <c r="J297" s="2" t="s">
        <v>19</v>
      </c>
      <c r="K297" s="10"/>
      <c r="L297" s="10"/>
      <c r="M297" s="12"/>
      <c r="N297" s="10"/>
      <c r="O297" s="10"/>
      <c r="P297" s="12"/>
      <c r="Q297" s="10"/>
    </row>
    <row r="298" spans="1:17" ht="12.75" customHeight="1">
      <c r="A298" s="15" t="s">
        <v>17</v>
      </c>
      <c r="B298" s="16" t="s">
        <v>203</v>
      </c>
      <c r="C298" s="15" t="s">
        <v>47</v>
      </c>
      <c r="D298" s="3">
        <f>(E298+G298+I298)/3</f>
        <v>5.333333333333333</v>
      </c>
      <c r="E298" s="4">
        <f>F298-K298*0.5-L298+M298*3-N298-O298*2+P298*3-Q298*3</f>
        <v>6</v>
      </c>
      <c r="F298" s="5">
        <v>6</v>
      </c>
      <c r="G298" s="6">
        <f>H298-K298*0.5-L298+M298*3-N298-O298*2+P298*3-Q298*3</f>
        <v>5</v>
      </c>
      <c r="H298" s="7">
        <v>5</v>
      </c>
      <c r="I298" s="8">
        <f>J298-K298*0.5-L298+M298*3-N298-O298*2+P298*3-Q298*3</f>
        <v>5</v>
      </c>
      <c r="J298" s="2">
        <v>5</v>
      </c>
      <c r="K298" s="10"/>
      <c r="L298" s="10"/>
      <c r="M298" s="12"/>
      <c r="N298" s="10"/>
      <c r="O298" s="10"/>
      <c r="P298" s="12"/>
      <c r="Q298" s="10"/>
    </row>
    <row r="299" spans="1:17" ht="12.75" customHeight="1">
      <c r="A299" s="15" t="s">
        <v>17</v>
      </c>
      <c r="B299" s="16" t="s">
        <v>204</v>
      </c>
      <c r="C299" s="15" t="s">
        <v>47</v>
      </c>
      <c r="D299" s="3" t="s">
        <v>19</v>
      </c>
      <c r="E299" s="4" t="s">
        <v>19</v>
      </c>
      <c r="F299" s="5" t="s">
        <v>19</v>
      </c>
      <c r="G299" s="6" t="s">
        <v>19</v>
      </c>
      <c r="H299" s="7" t="s">
        <v>19</v>
      </c>
      <c r="I299" s="8" t="s">
        <v>19</v>
      </c>
      <c r="J299" s="2" t="s">
        <v>19</v>
      </c>
      <c r="K299" s="10"/>
      <c r="L299" s="10"/>
      <c r="M299" s="12"/>
      <c r="N299" s="10"/>
      <c r="O299" s="10"/>
      <c r="P299" s="12"/>
      <c r="Q299" s="10"/>
    </row>
    <row r="300" spans="1:17" ht="12.75" customHeight="1">
      <c r="A300" s="15" t="s">
        <v>17</v>
      </c>
      <c r="B300" s="16" t="s">
        <v>381</v>
      </c>
      <c r="C300" s="15" t="s">
        <v>47</v>
      </c>
      <c r="D300" s="3">
        <f>(E300+G300+I300)/3</f>
        <v>6.333333333333333</v>
      </c>
      <c r="E300" s="4">
        <f>F300-K300*0.5-L300+M300*3-N300-O300*2+P300*3-Q300*3</f>
        <v>6</v>
      </c>
      <c r="F300" s="5">
        <v>6</v>
      </c>
      <c r="G300" s="6">
        <f>H300-K300*0.5-L300+M300*3-N300-O300*2+P300*3-Q300*3</f>
        <v>6.5</v>
      </c>
      <c r="H300" s="7">
        <v>6.5</v>
      </c>
      <c r="I300" s="8">
        <f>J300-K300*0.5-L300+M300*3-N300-O300*2+P300*3-Q300*3</f>
        <v>6.5</v>
      </c>
      <c r="J300" s="2">
        <v>6.5</v>
      </c>
      <c r="K300" s="10"/>
      <c r="L300" s="10"/>
      <c r="M300" s="12"/>
      <c r="N300" s="10"/>
      <c r="O300" s="10"/>
      <c r="P300" s="12"/>
      <c r="Q300" s="10"/>
    </row>
    <row r="301" spans="1:17" ht="12.75" customHeight="1">
      <c r="A301" s="15" t="s">
        <v>17</v>
      </c>
      <c r="B301" s="16" t="s">
        <v>210</v>
      </c>
      <c r="C301" s="15" t="s">
        <v>47</v>
      </c>
      <c r="D301" s="3" t="s">
        <v>19</v>
      </c>
      <c r="E301" s="4" t="s">
        <v>19</v>
      </c>
      <c r="F301" s="5" t="s">
        <v>19</v>
      </c>
      <c r="G301" s="6" t="s">
        <v>19</v>
      </c>
      <c r="H301" s="7" t="s">
        <v>19</v>
      </c>
      <c r="I301" s="8" t="s">
        <v>19</v>
      </c>
      <c r="J301" s="2" t="s">
        <v>19</v>
      </c>
      <c r="K301" s="10"/>
      <c r="L301" s="10"/>
      <c r="M301" s="12"/>
      <c r="N301" s="10"/>
      <c r="O301" s="10"/>
      <c r="P301" s="12"/>
      <c r="Q301" s="10"/>
    </row>
    <row r="302" spans="1:17" ht="12.75" customHeight="1">
      <c r="A302" s="15" t="s">
        <v>17</v>
      </c>
      <c r="B302" s="16" t="s">
        <v>398</v>
      </c>
      <c r="C302" s="15" t="s">
        <v>47</v>
      </c>
      <c r="D302" s="3" t="s">
        <v>19</v>
      </c>
      <c r="E302" s="4" t="s">
        <v>19</v>
      </c>
      <c r="F302" s="5" t="s">
        <v>19</v>
      </c>
      <c r="G302" s="6" t="s">
        <v>19</v>
      </c>
      <c r="H302" s="7" t="s">
        <v>19</v>
      </c>
      <c r="I302" s="8" t="s">
        <v>19</v>
      </c>
      <c r="J302" s="2" t="s">
        <v>19</v>
      </c>
      <c r="K302" s="10"/>
      <c r="L302" s="10"/>
      <c r="M302" s="12"/>
      <c r="N302" s="10"/>
      <c r="O302" s="10"/>
      <c r="P302" s="12"/>
      <c r="Q302" s="10"/>
    </row>
    <row r="303" spans="1:17" ht="12.75" customHeight="1">
      <c r="A303" s="15" t="s">
        <v>17</v>
      </c>
      <c r="B303" s="16" t="s">
        <v>34</v>
      </c>
      <c r="C303" s="15" t="s">
        <v>47</v>
      </c>
      <c r="D303" s="3" t="s">
        <v>19</v>
      </c>
      <c r="E303" s="4" t="s">
        <v>19</v>
      </c>
      <c r="F303" s="5" t="s">
        <v>19</v>
      </c>
      <c r="G303" s="6" t="s">
        <v>19</v>
      </c>
      <c r="H303" s="7" t="s">
        <v>19</v>
      </c>
      <c r="I303" s="8" t="s">
        <v>19</v>
      </c>
      <c r="J303" s="2" t="s">
        <v>19</v>
      </c>
      <c r="K303" s="10"/>
      <c r="L303" s="10"/>
      <c r="M303" s="12"/>
      <c r="N303" s="10"/>
      <c r="O303" s="10"/>
      <c r="P303" s="12"/>
      <c r="Q303" s="10"/>
    </row>
    <row r="304" spans="1:17" ht="12.75" customHeight="1">
      <c r="A304" s="15" t="s">
        <v>17</v>
      </c>
      <c r="B304" s="16" t="s">
        <v>405</v>
      </c>
      <c r="C304" s="15" t="s">
        <v>47</v>
      </c>
      <c r="D304" s="3" t="s">
        <v>19</v>
      </c>
      <c r="E304" s="4" t="s">
        <v>19</v>
      </c>
      <c r="F304" s="5" t="s">
        <v>19</v>
      </c>
      <c r="G304" s="6" t="s">
        <v>19</v>
      </c>
      <c r="H304" s="7" t="s">
        <v>19</v>
      </c>
      <c r="I304" s="8" t="s">
        <v>19</v>
      </c>
      <c r="J304" s="2" t="s">
        <v>19</v>
      </c>
      <c r="K304" s="10"/>
      <c r="L304" s="10"/>
      <c r="M304" s="12"/>
      <c r="N304" s="10"/>
      <c r="O304" s="10"/>
      <c r="P304" s="12"/>
      <c r="Q304" s="10"/>
    </row>
    <row r="305" spans="1:17" ht="12.75" customHeight="1">
      <c r="A305" s="15" t="s">
        <v>456</v>
      </c>
      <c r="B305" s="16" t="s">
        <v>318</v>
      </c>
      <c r="C305" s="15" t="s">
        <v>47</v>
      </c>
      <c r="D305" s="3" t="s">
        <v>19</v>
      </c>
      <c r="E305" s="4" t="s">
        <v>19</v>
      </c>
      <c r="F305" s="5" t="s">
        <v>19</v>
      </c>
      <c r="G305" s="6" t="s">
        <v>19</v>
      </c>
      <c r="H305" s="7" t="s">
        <v>19</v>
      </c>
      <c r="I305" s="8" t="s">
        <v>19</v>
      </c>
      <c r="J305" s="2" t="s">
        <v>19</v>
      </c>
      <c r="K305" s="10"/>
      <c r="L305" s="10"/>
      <c r="M305" s="12"/>
      <c r="N305" s="10"/>
      <c r="O305" s="10"/>
      <c r="P305" s="12"/>
      <c r="Q305" s="10"/>
    </row>
    <row r="306" spans="1:17" ht="12.75" customHeight="1">
      <c r="A306" s="15" t="s">
        <v>456</v>
      </c>
      <c r="B306" s="16" t="s">
        <v>319</v>
      </c>
      <c r="C306" s="15" t="s">
        <v>47</v>
      </c>
      <c r="D306" s="3">
        <f>(E306+G306+I306)/3</f>
        <v>5.166666666666667</v>
      </c>
      <c r="E306" s="4">
        <f>F306-K306*0.5-L306+M306*3-N306-O306*2+P306*3-Q306*3</f>
        <v>5</v>
      </c>
      <c r="F306" s="5">
        <v>5</v>
      </c>
      <c r="G306" s="6">
        <f>H306-K306*0.5-L306+M306*3-N306-O306*2+P306*3-Q306*3</f>
        <v>5.5</v>
      </c>
      <c r="H306" s="7">
        <v>5.5</v>
      </c>
      <c r="I306" s="8">
        <f>J306-K306*0.5-L306+M306*3-N306-O306*2+P306*3-Q306*3</f>
        <v>5</v>
      </c>
      <c r="J306" s="2">
        <v>5</v>
      </c>
      <c r="K306" s="10"/>
      <c r="L306" s="10"/>
      <c r="M306" s="12"/>
      <c r="N306" s="10"/>
      <c r="O306" s="10"/>
      <c r="P306" s="12"/>
      <c r="Q306" s="10"/>
    </row>
    <row r="307" spans="1:17" ht="12.75" customHeight="1">
      <c r="A307" s="15" t="s">
        <v>20</v>
      </c>
      <c r="B307" s="16" t="s">
        <v>411</v>
      </c>
      <c r="C307" s="15" t="s">
        <v>47</v>
      </c>
      <c r="D307" s="3" t="s">
        <v>19</v>
      </c>
      <c r="E307" s="4" t="s">
        <v>19</v>
      </c>
      <c r="F307" s="5" t="s">
        <v>19</v>
      </c>
      <c r="G307" s="6" t="s">
        <v>19</v>
      </c>
      <c r="H307" s="7" t="s">
        <v>19</v>
      </c>
      <c r="I307" s="8" t="s">
        <v>19</v>
      </c>
      <c r="J307" s="2" t="s">
        <v>19</v>
      </c>
      <c r="K307" s="10"/>
      <c r="L307" s="10"/>
      <c r="M307" s="12"/>
      <c r="N307" s="10"/>
      <c r="O307" s="10"/>
      <c r="P307" s="12"/>
      <c r="Q307" s="10"/>
    </row>
    <row r="308" spans="1:17" ht="12.75" customHeight="1">
      <c r="A308" s="15" t="s">
        <v>20</v>
      </c>
      <c r="B308" s="16" t="s">
        <v>244</v>
      </c>
      <c r="C308" s="15" t="s">
        <v>47</v>
      </c>
      <c r="D308" s="3" t="s">
        <v>19</v>
      </c>
      <c r="E308" s="4" t="s">
        <v>19</v>
      </c>
      <c r="F308" s="5" t="s">
        <v>19</v>
      </c>
      <c r="G308" s="6" t="s">
        <v>19</v>
      </c>
      <c r="H308" s="7" t="s">
        <v>19</v>
      </c>
      <c r="I308" s="8" t="s">
        <v>19</v>
      </c>
      <c r="J308" s="2" t="s">
        <v>19</v>
      </c>
      <c r="K308" s="10"/>
      <c r="L308" s="10"/>
      <c r="M308" s="12"/>
      <c r="N308" s="10"/>
      <c r="O308" s="10"/>
      <c r="P308" s="12"/>
      <c r="Q308" s="10"/>
    </row>
    <row r="309" spans="1:17" ht="12.75" customHeight="1">
      <c r="A309" s="15" t="s">
        <v>20</v>
      </c>
      <c r="B309" s="16" t="s">
        <v>418</v>
      </c>
      <c r="C309" s="15" t="s">
        <v>47</v>
      </c>
      <c r="D309" s="3">
        <f>(E309+G309+I309)/3</f>
        <v>5.833333333333333</v>
      </c>
      <c r="E309" s="4">
        <f>F309-K309*0.5-L309+M309*3-N309-O309*2+P309*3-Q309*3</f>
        <v>5.5</v>
      </c>
      <c r="F309" s="5">
        <v>5.5</v>
      </c>
      <c r="G309" s="6">
        <f>H309-K309*0.5-L309+M309*3-N309-O309*2+P309*3-Q309*3</f>
        <v>6</v>
      </c>
      <c r="H309" s="7">
        <v>6</v>
      </c>
      <c r="I309" s="8">
        <f>J309-K309*0.5-L309+M309*3-N309-O309*2+P309*3-Q309*3</f>
        <v>6</v>
      </c>
      <c r="J309" s="2">
        <v>6</v>
      </c>
      <c r="K309" s="10"/>
      <c r="L309" s="10"/>
      <c r="M309" s="12"/>
      <c r="N309" s="10"/>
      <c r="O309" s="10"/>
      <c r="P309" s="12"/>
      <c r="Q309" s="10"/>
    </row>
    <row r="310" spans="1:17" ht="12.75" customHeight="1">
      <c r="A310" s="15" t="s">
        <v>20</v>
      </c>
      <c r="B310" s="16" t="s">
        <v>294</v>
      </c>
      <c r="C310" s="15" t="s">
        <v>47</v>
      </c>
      <c r="D310" s="3">
        <f>(E310+G310+I310)/3</f>
        <v>5.333333333333333</v>
      </c>
      <c r="E310" s="4">
        <f>F310-K310*0.5-L310+M310*3-N310-O310*2+P310*3-Q310*3</f>
        <v>5.5</v>
      </c>
      <c r="F310" s="5">
        <v>5.5</v>
      </c>
      <c r="G310" s="6">
        <f>H310-K310*0.5-L310+M310*3-N310-O310*2+P310*3-Q310*3</f>
        <v>5.5</v>
      </c>
      <c r="H310" s="7">
        <v>5.5</v>
      </c>
      <c r="I310" s="8">
        <f>J310-K310*0.5-L310+M310*3-N310-O310*2+P310*3-Q310*3</f>
        <v>5</v>
      </c>
      <c r="J310" s="2">
        <v>5</v>
      </c>
      <c r="K310" s="10"/>
      <c r="L310" s="10"/>
      <c r="M310" s="12"/>
      <c r="N310" s="10"/>
      <c r="O310" s="10"/>
      <c r="P310" s="12"/>
      <c r="Q310" s="10"/>
    </row>
    <row r="311" spans="1:17" ht="12.75" customHeight="1">
      <c r="A311" s="15" t="s">
        <v>20</v>
      </c>
      <c r="B311" s="16" t="s">
        <v>108</v>
      </c>
      <c r="C311" s="15" t="s">
        <v>47</v>
      </c>
      <c r="D311" s="3" t="s">
        <v>19</v>
      </c>
      <c r="E311" s="4" t="s">
        <v>19</v>
      </c>
      <c r="F311" s="5" t="s">
        <v>19</v>
      </c>
      <c r="G311" s="6" t="s">
        <v>19</v>
      </c>
      <c r="H311" s="7" t="s">
        <v>19</v>
      </c>
      <c r="I311" s="8" t="s">
        <v>19</v>
      </c>
      <c r="J311" s="2" t="s">
        <v>19</v>
      </c>
      <c r="K311" s="10"/>
      <c r="L311" s="10"/>
      <c r="M311" s="12"/>
      <c r="N311" s="10"/>
      <c r="O311" s="10"/>
      <c r="P311" s="12"/>
      <c r="Q311" s="10"/>
    </row>
    <row r="312" spans="1:17" ht="12.75" customHeight="1">
      <c r="A312" s="15" t="s">
        <v>20</v>
      </c>
      <c r="B312" s="16" t="s">
        <v>59</v>
      </c>
      <c r="C312" s="15" t="s">
        <v>47</v>
      </c>
      <c r="D312" s="3">
        <f>I312</f>
        <v>5.5</v>
      </c>
      <c r="E312" s="4" t="s">
        <v>19</v>
      </c>
      <c r="F312" s="5" t="s">
        <v>497</v>
      </c>
      <c r="G312" s="6" t="s">
        <v>19</v>
      </c>
      <c r="H312" s="7" t="s">
        <v>497</v>
      </c>
      <c r="I312" s="8">
        <f>J312-K312*0.5-L312+M312*3-N312-O312*2+P312*3-Q312*3</f>
        <v>5.5</v>
      </c>
      <c r="J312" s="2">
        <v>6</v>
      </c>
      <c r="K312" s="10">
        <v>1</v>
      </c>
      <c r="L312" s="10"/>
      <c r="M312" s="12"/>
      <c r="N312" s="10"/>
      <c r="O312" s="10"/>
      <c r="P312" s="12"/>
      <c r="Q312" s="10"/>
    </row>
    <row r="313" spans="1:17" ht="12.75" customHeight="1">
      <c r="A313" s="15" t="s">
        <v>20</v>
      </c>
      <c r="B313" s="16" t="s">
        <v>60</v>
      </c>
      <c r="C313" s="15" t="s">
        <v>47</v>
      </c>
      <c r="D313" s="3" t="s">
        <v>19</v>
      </c>
      <c r="E313" s="4" t="s">
        <v>19</v>
      </c>
      <c r="F313" s="5" t="s">
        <v>497</v>
      </c>
      <c r="G313" s="6" t="s">
        <v>19</v>
      </c>
      <c r="H313" s="7" t="s">
        <v>497</v>
      </c>
      <c r="I313" s="8" t="s">
        <v>19</v>
      </c>
      <c r="J313" s="2" t="s">
        <v>497</v>
      </c>
      <c r="K313" s="10"/>
      <c r="L313" s="10"/>
      <c r="M313" s="12"/>
      <c r="N313" s="10"/>
      <c r="O313" s="10"/>
      <c r="P313" s="12"/>
      <c r="Q313" s="10"/>
    </row>
    <row r="314" spans="1:17" ht="12.75" customHeight="1">
      <c r="A314" s="15" t="s">
        <v>20</v>
      </c>
      <c r="B314" s="16" t="s">
        <v>61</v>
      </c>
      <c r="C314" s="15" t="s">
        <v>47</v>
      </c>
      <c r="D314" s="3">
        <f>(E314+G314+I314)/3</f>
        <v>6.166666666666667</v>
      </c>
      <c r="E314" s="4">
        <f>F314-K314*0.5-L314+M314*3-N314-O314*2+P314*3-Q314*3</f>
        <v>6</v>
      </c>
      <c r="F314" s="5">
        <v>6</v>
      </c>
      <c r="G314" s="6">
        <f>H314-K314*0.5-L314+M314*3-N314-O314*2+P314*3-Q314*3</f>
        <v>6.5</v>
      </c>
      <c r="H314" s="7">
        <v>6.5</v>
      </c>
      <c r="I314" s="8">
        <f>J314-K314*0.5-L314+M314*3-N314-O314*2+P314*3-Q314*3</f>
        <v>6</v>
      </c>
      <c r="J314" s="2">
        <v>6</v>
      </c>
      <c r="K314" s="10"/>
      <c r="L314" s="10"/>
      <c r="M314" s="12"/>
      <c r="N314" s="10"/>
      <c r="O314" s="10"/>
      <c r="P314" s="12"/>
      <c r="Q314" s="10"/>
    </row>
    <row r="315" spans="1:17" ht="12.75" customHeight="1">
      <c r="A315" s="15" t="s">
        <v>20</v>
      </c>
      <c r="B315" s="16" t="s">
        <v>62</v>
      </c>
      <c r="C315" s="15" t="s">
        <v>47</v>
      </c>
      <c r="D315" s="3">
        <f>(E315+G315+I315)/3</f>
        <v>5</v>
      </c>
      <c r="E315" s="4">
        <f>F315-K315*0.5-L315+M315*3-N315-O315*2+P315*3-Q315*3</f>
        <v>5.5</v>
      </c>
      <c r="F315" s="5">
        <v>6</v>
      </c>
      <c r="G315" s="6">
        <f>H315-K315*0.5-L315+M315*3-N315-O315*2+P315*3-Q315*3</f>
        <v>4.5</v>
      </c>
      <c r="H315" s="7">
        <v>5</v>
      </c>
      <c r="I315" s="8">
        <f>J315-K315*0.5-L315+M315*3-N315-O315*2+P315*3-Q315*3</f>
        <v>5</v>
      </c>
      <c r="J315" s="2">
        <v>5.5</v>
      </c>
      <c r="K315" s="10">
        <v>1</v>
      </c>
      <c r="L315" s="10"/>
      <c r="M315" s="12"/>
      <c r="N315" s="10"/>
      <c r="O315" s="10"/>
      <c r="P315" s="12"/>
      <c r="Q315" s="10"/>
    </row>
    <row r="316" spans="1:17" ht="12.75" customHeight="1">
      <c r="A316" s="15" t="s">
        <v>31</v>
      </c>
      <c r="B316" s="16" t="s">
        <v>273</v>
      </c>
      <c r="C316" s="15" t="s">
        <v>47</v>
      </c>
      <c r="D316" s="3">
        <f>(E316+G316+I316)/3</f>
        <v>9.166666666666666</v>
      </c>
      <c r="E316" s="4">
        <f>F316-K316*0.5-L316+M316*3-N316-O316*2+P316*3-Q316*3</f>
        <v>9.5</v>
      </c>
      <c r="F316" s="5">
        <v>6.5</v>
      </c>
      <c r="G316" s="6">
        <f>H316-K316*0.5-L316+M316*3-N316-O316*2+P316*3-Q316*3</f>
        <v>9</v>
      </c>
      <c r="H316" s="7">
        <v>6</v>
      </c>
      <c r="I316" s="8">
        <f>J316-K316*0.5-L316+M316*3-N316-O316*2+P316*3-Q316*3</f>
        <v>9</v>
      </c>
      <c r="J316" s="2">
        <v>6</v>
      </c>
      <c r="K316" s="10"/>
      <c r="L316" s="10"/>
      <c r="M316" s="12">
        <v>1</v>
      </c>
      <c r="N316" s="10"/>
      <c r="O316" s="10"/>
      <c r="P316" s="12"/>
      <c r="Q316" s="10"/>
    </row>
    <row r="317" spans="1:17" ht="12.75" customHeight="1">
      <c r="A317" s="15" t="s">
        <v>31</v>
      </c>
      <c r="B317" s="16" t="s">
        <v>66</v>
      </c>
      <c r="C317" s="15" t="s">
        <v>47</v>
      </c>
      <c r="D317" s="3" t="s">
        <v>19</v>
      </c>
      <c r="E317" s="4" t="s">
        <v>19</v>
      </c>
      <c r="F317" s="5" t="s">
        <v>19</v>
      </c>
      <c r="G317" s="6" t="s">
        <v>19</v>
      </c>
      <c r="H317" s="7" t="s">
        <v>19</v>
      </c>
      <c r="I317" s="8" t="s">
        <v>19</v>
      </c>
      <c r="J317" s="2" t="s">
        <v>19</v>
      </c>
      <c r="K317" s="10"/>
      <c r="L317" s="10"/>
      <c r="M317" s="12"/>
      <c r="N317" s="10"/>
      <c r="O317" s="10"/>
      <c r="P317" s="12"/>
      <c r="Q317" s="10"/>
    </row>
    <row r="318" spans="1:17" ht="12.75" customHeight="1">
      <c r="A318" s="15" t="s">
        <v>31</v>
      </c>
      <c r="B318" s="16" t="s">
        <v>45</v>
      </c>
      <c r="C318" s="15" t="s">
        <v>47</v>
      </c>
      <c r="D318" s="3" t="s">
        <v>19</v>
      </c>
      <c r="E318" s="4" t="s">
        <v>19</v>
      </c>
      <c r="F318" s="5" t="s">
        <v>19</v>
      </c>
      <c r="G318" s="6" t="s">
        <v>19</v>
      </c>
      <c r="H318" s="7" t="s">
        <v>19</v>
      </c>
      <c r="I318" s="8" t="s">
        <v>19</v>
      </c>
      <c r="J318" s="2" t="s">
        <v>19</v>
      </c>
      <c r="K318" s="10"/>
      <c r="L318" s="10"/>
      <c r="M318" s="12"/>
      <c r="N318" s="10"/>
      <c r="O318" s="10"/>
      <c r="P318" s="12"/>
      <c r="Q318" s="10"/>
    </row>
    <row r="319" spans="1:17" ht="12.75" customHeight="1">
      <c r="A319" s="15" t="s">
        <v>31</v>
      </c>
      <c r="B319" s="16" t="s">
        <v>507</v>
      </c>
      <c r="C319" s="15" t="s">
        <v>47</v>
      </c>
      <c r="D319" s="3">
        <f>(E319+G319+I319)/3</f>
        <v>6.666666666666667</v>
      </c>
      <c r="E319" s="4">
        <f>F319-K319*0.5-L319+M319*3-N319-O319*2+P319*3-Q319*3</f>
        <v>7</v>
      </c>
      <c r="F319" s="5">
        <v>7</v>
      </c>
      <c r="G319" s="6">
        <f>H319-K319*0.5-L319+M319*3-N319-O319*2+P319*3-Q319*3</f>
        <v>6.5</v>
      </c>
      <c r="H319" s="7">
        <v>6.5</v>
      </c>
      <c r="I319" s="8">
        <f>J319-K319*0.5-L319+M319*3-N319-O319*2+P319*3-Q319*3</f>
        <v>6.5</v>
      </c>
      <c r="J319" s="2">
        <v>6.5</v>
      </c>
      <c r="K319" s="10"/>
      <c r="L319" s="10"/>
      <c r="M319" s="12"/>
      <c r="N319" s="10"/>
      <c r="O319" s="10"/>
      <c r="P319" s="12"/>
      <c r="Q319" s="10"/>
    </row>
    <row r="320" spans="1:17" ht="12.75" customHeight="1">
      <c r="A320" s="15" t="s">
        <v>31</v>
      </c>
      <c r="B320" s="16" t="s">
        <v>50</v>
      </c>
      <c r="C320" s="15" t="s">
        <v>47</v>
      </c>
      <c r="D320" s="3" t="s">
        <v>19</v>
      </c>
      <c r="E320" s="4" t="s">
        <v>19</v>
      </c>
      <c r="F320" s="5" t="s">
        <v>19</v>
      </c>
      <c r="G320" s="6" t="s">
        <v>19</v>
      </c>
      <c r="H320" s="7" t="s">
        <v>19</v>
      </c>
      <c r="I320" s="8" t="s">
        <v>19</v>
      </c>
      <c r="J320" s="2" t="s">
        <v>19</v>
      </c>
      <c r="K320" s="10"/>
      <c r="L320" s="10"/>
      <c r="M320" s="12"/>
      <c r="N320" s="10"/>
      <c r="O320" s="10"/>
      <c r="P320" s="12"/>
      <c r="Q320" s="10"/>
    </row>
    <row r="321" spans="1:17" ht="12.75" customHeight="1">
      <c r="A321" s="15" t="s">
        <v>23</v>
      </c>
      <c r="B321" s="16" t="s">
        <v>360</v>
      </c>
      <c r="C321" s="15" t="s">
        <v>27</v>
      </c>
      <c r="D321" s="3">
        <f>(E321+G321+I321)/3</f>
        <v>5.833333333333333</v>
      </c>
      <c r="E321" s="4">
        <f>F321-K321*0.5-L321+M321*3-N321-O321*2+P321*3-Q321*3</f>
        <v>6</v>
      </c>
      <c r="F321" s="5">
        <v>6</v>
      </c>
      <c r="G321" s="6">
        <f>H321-K321*0.5-L321+M321*3-N321-O321*2+P321*3-Q321*3</f>
        <v>6</v>
      </c>
      <c r="H321" s="7">
        <v>6</v>
      </c>
      <c r="I321" s="8">
        <f>J321-K321*0.5-L321+M321*3-N321-O321*2+P321*3-Q321*3</f>
        <v>5.5</v>
      </c>
      <c r="J321" s="2">
        <v>5.5</v>
      </c>
      <c r="K321" s="10"/>
      <c r="L321" s="10"/>
      <c r="M321" s="12"/>
      <c r="N321" s="10"/>
      <c r="O321" s="10"/>
      <c r="P321" s="12"/>
      <c r="Q321" s="10"/>
    </row>
    <row r="322" spans="1:17" ht="12.75" customHeight="1">
      <c r="A322" s="15" t="s">
        <v>23</v>
      </c>
      <c r="B322" s="16" t="s">
        <v>123</v>
      </c>
      <c r="C322" s="15" t="s">
        <v>27</v>
      </c>
      <c r="D322" s="3" t="s">
        <v>19</v>
      </c>
      <c r="E322" s="4" t="s">
        <v>19</v>
      </c>
      <c r="F322" s="5" t="s">
        <v>19</v>
      </c>
      <c r="G322" s="6" t="s">
        <v>19</v>
      </c>
      <c r="H322" s="7" t="s">
        <v>19</v>
      </c>
      <c r="I322" s="8" t="s">
        <v>19</v>
      </c>
      <c r="J322" s="2" t="s">
        <v>19</v>
      </c>
      <c r="K322" s="10"/>
      <c r="L322" s="10"/>
      <c r="M322" s="12"/>
      <c r="N322" s="10"/>
      <c r="O322" s="10"/>
      <c r="P322" s="12"/>
      <c r="Q322" s="10"/>
    </row>
    <row r="323" spans="1:17" ht="12.75" customHeight="1">
      <c r="A323" s="15" t="s">
        <v>23</v>
      </c>
      <c r="B323" s="16" t="s">
        <v>195</v>
      </c>
      <c r="C323" s="15" t="s">
        <v>27</v>
      </c>
      <c r="D323" s="3" t="s">
        <v>19</v>
      </c>
      <c r="E323" s="4" t="s">
        <v>19</v>
      </c>
      <c r="F323" s="5" t="s">
        <v>19</v>
      </c>
      <c r="G323" s="6" t="s">
        <v>19</v>
      </c>
      <c r="H323" s="7" t="s">
        <v>19</v>
      </c>
      <c r="I323" s="8" t="s">
        <v>19</v>
      </c>
      <c r="J323" s="2" t="s">
        <v>19</v>
      </c>
      <c r="K323" s="10"/>
      <c r="L323" s="10"/>
      <c r="M323" s="12"/>
      <c r="N323" s="10"/>
      <c r="O323" s="10"/>
      <c r="P323" s="12"/>
      <c r="Q323" s="10"/>
    </row>
    <row r="324" spans="1:17" ht="12.75" customHeight="1">
      <c r="A324" s="15" t="s">
        <v>17</v>
      </c>
      <c r="B324" s="16" t="s">
        <v>380</v>
      </c>
      <c r="C324" s="15" t="s">
        <v>27</v>
      </c>
      <c r="D324" s="3" t="s">
        <v>19</v>
      </c>
      <c r="E324" s="4" t="s">
        <v>19</v>
      </c>
      <c r="F324" s="5" t="s">
        <v>19</v>
      </c>
      <c r="G324" s="6" t="s">
        <v>19</v>
      </c>
      <c r="H324" s="7" t="s">
        <v>19</v>
      </c>
      <c r="I324" s="8" t="s">
        <v>19</v>
      </c>
      <c r="J324" s="2" t="s">
        <v>19</v>
      </c>
      <c r="K324" s="10"/>
      <c r="L324" s="10"/>
      <c r="M324" s="12"/>
      <c r="N324" s="10"/>
      <c r="O324" s="10"/>
      <c r="P324" s="12"/>
      <c r="Q324" s="10"/>
    </row>
    <row r="325" spans="1:17" ht="12.75" customHeight="1">
      <c r="A325" s="15" t="s">
        <v>17</v>
      </c>
      <c r="B325" s="16" t="s">
        <v>28</v>
      </c>
      <c r="C325" s="15" t="s">
        <v>27</v>
      </c>
      <c r="D325" s="3">
        <f>(E325+G325+I325)/3</f>
        <v>6.166666666666667</v>
      </c>
      <c r="E325" s="4">
        <f>F325-K325*0.5-L325+M325*3-N325-O325*2+P325*3-Q325*3</f>
        <v>6</v>
      </c>
      <c r="F325" s="5">
        <v>6</v>
      </c>
      <c r="G325" s="6">
        <f>H325-K325*0.5-L325+M325*3-N325-O325*2+P325*3-Q325*3</f>
        <v>6.5</v>
      </c>
      <c r="H325" s="7">
        <v>6.5</v>
      </c>
      <c r="I325" s="8">
        <f>J325-K325*0.5-L325+M325*3-N325-O325*2+P325*3-Q325*3</f>
        <v>6</v>
      </c>
      <c r="J325" s="2">
        <v>6</v>
      </c>
      <c r="K325" s="10"/>
      <c r="L325" s="10"/>
      <c r="M325" s="12"/>
      <c r="N325" s="10"/>
      <c r="O325" s="10"/>
      <c r="P325" s="12"/>
      <c r="Q325" s="10"/>
    </row>
    <row r="326" spans="1:17" ht="12.75" customHeight="1">
      <c r="A326" s="15" t="s">
        <v>17</v>
      </c>
      <c r="B326" s="16" t="s">
        <v>387</v>
      </c>
      <c r="C326" s="15" t="s">
        <v>27</v>
      </c>
      <c r="D326" s="3" t="s">
        <v>19</v>
      </c>
      <c r="E326" s="4" t="s">
        <v>19</v>
      </c>
      <c r="F326" s="5" t="s">
        <v>19</v>
      </c>
      <c r="G326" s="6" t="s">
        <v>19</v>
      </c>
      <c r="H326" s="7" t="s">
        <v>19</v>
      </c>
      <c r="I326" s="8" t="s">
        <v>19</v>
      </c>
      <c r="J326" s="2" t="s">
        <v>19</v>
      </c>
      <c r="K326" s="10"/>
      <c r="L326" s="10"/>
      <c r="M326" s="12"/>
      <c r="N326" s="10"/>
      <c r="O326" s="10"/>
      <c r="P326" s="12"/>
      <c r="Q326" s="10"/>
    </row>
    <row r="327" spans="1:17" ht="12.75" customHeight="1">
      <c r="A327" s="15" t="s">
        <v>17</v>
      </c>
      <c r="B327" s="16" t="s">
        <v>389</v>
      </c>
      <c r="C327" s="15" t="s">
        <v>27</v>
      </c>
      <c r="D327" s="3" t="s">
        <v>19</v>
      </c>
      <c r="E327" s="4" t="s">
        <v>19</v>
      </c>
      <c r="F327" s="5" t="s">
        <v>19</v>
      </c>
      <c r="G327" s="6" t="s">
        <v>19</v>
      </c>
      <c r="H327" s="7" t="s">
        <v>19</v>
      </c>
      <c r="I327" s="8" t="s">
        <v>19</v>
      </c>
      <c r="J327" s="2" t="s">
        <v>19</v>
      </c>
      <c r="K327" s="10"/>
      <c r="L327" s="10"/>
      <c r="M327" s="12"/>
      <c r="N327" s="10"/>
      <c r="O327" s="10"/>
      <c r="P327" s="12"/>
      <c r="Q327" s="10"/>
    </row>
    <row r="328" spans="1:17" ht="12.75" customHeight="1">
      <c r="A328" s="15" t="s">
        <v>17</v>
      </c>
      <c r="B328" s="16" t="s">
        <v>223</v>
      </c>
      <c r="C328" s="15" t="s">
        <v>27</v>
      </c>
      <c r="D328" s="3">
        <f>(E328+G328+I328)/3</f>
        <v>5.666666666666667</v>
      </c>
      <c r="E328" s="4">
        <f>F328-K328*0.5-L328+M328*3-N328-O328*2+P328*3-Q328*3</f>
        <v>5.5</v>
      </c>
      <c r="F328" s="5">
        <v>6</v>
      </c>
      <c r="G328" s="6">
        <f>H328-K328*0.5-L328+M328*3-N328-O328*2+P328*3-Q328*3</f>
        <v>5.5</v>
      </c>
      <c r="H328" s="7">
        <v>6</v>
      </c>
      <c r="I328" s="8">
        <f>J328-K328*0.5-L328+M328*3-N328-O328*2+P328*3-Q328*3</f>
        <v>6</v>
      </c>
      <c r="J328" s="2">
        <v>6.5</v>
      </c>
      <c r="K328" s="10">
        <v>1</v>
      </c>
      <c r="L328" s="10"/>
      <c r="M328" s="12"/>
      <c r="N328" s="10"/>
      <c r="O328" s="10"/>
      <c r="P328" s="12"/>
      <c r="Q328" s="10"/>
    </row>
    <row r="329" spans="1:17" ht="12.75" customHeight="1">
      <c r="A329" s="15" t="s">
        <v>17</v>
      </c>
      <c r="B329" s="16" t="s">
        <v>400</v>
      </c>
      <c r="C329" s="15" t="s">
        <v>27</v>
      </c>
      <c r="D329" s="3" t="s">
        <v>19</v>
      </c>
      <c r="E329" s="4" t="s">
        <v>19</v>
      </c>
      <c r="F329" s="5" t="s">
        <v>19</v>
      </c>
      <c r="G329" s="6" t="s">
        <v>19</v>
      </c>
      <c r="H329" s="7" t="s">
        <v>19</v>
      </c>
      <c r="I329" s="8" t="s">
        <v>19</v>
      </c>
      <c r="J329" s="2" t="s">
        <v>19</v>
      </c>
      <c r="K329" s="10"/>
      <c r="L329" s="10"/>
      <c r="M329" s="12"/>
      <c r="N329" s="10"/>
      <c r="O329" s="10"/>
      <c r="P329" s="12"/>
      <c r="Q329" s="10"/>
    </row>
    <row r="330" spans="1:17" ht="12.75" customHeight="1">
      <c r="A330" s="15" t="s">
        <v>17</v>
      </c>
      <c r="B330" s="16" t="s">
        <v>35</v>
      </c>
      <c r="C330" s="15" t="s">
        <v>27</v>
      </c>
      <c r="D330" s="3" t="s">
        <v>19</v>
      </c>
      <c r="E330" s="4" t="s">
        <v>19</v>
      </c>
      <c r="F330" s="5" t="s">
        <v>19</v>
      </c>
      <c r="G330" s="6" t="s">
        <v>19</v>
      </c>
      <c r="H330" s="7" t="s">
        <v>19</v>
      </c>
      <c r="I330" s="8" t="s">
        <v>19</v>
      </c>
      <c r="J330" s="2" t="s">
        <v>19</v>
      </c>
      <c r="K330" s="10"/>
      <c r="L330" s="10"/>
      <c r="M330" s="12"/>
      <c r="N330" s="10"/>
      <c r="O330" s="10"/>
      <c r="P330" s="12"/>
      <c r="Q330" s="10"/>
    </row>
    <row r="331" spans="1:17" ht="12.75" customHeight="1">
      <c r="A331" s="15" t="s">
        <v>17</v>
      </c>
      <c r="B331" s="16" t="s">
        <v>36</v>
      </c>
      <c r="C331" s="15" t="s">
        <v>27</v>
      </c>
      <c r="D331" s="3">
        <f>(E331+G331+I331)/3</f>
        <v>5.666666666666667</v>
      </c>
      <c r="E331" s="4">
        <f>F331-K331*0.5-L331+M331*3-N331-O331*2+P331*3-Q331*3</f>
        <v>5.5</v>
      </c>
      <c r="F331" s="5">
        <v>5.5</v>
      </c>
      <c r="G331" s="6">
        <f>H331-K331*0.5-L331+M331*3-N331-O331*2+P331*3-Q331*3</f>
        <v>5.5</v>
      </c>
      <c r="H331" s="7">
        <v>5.5</v>
      </c>
      <c r="I331" s="8">
        <f>J331-K331*0.5-L331+M331*3-N331-O331*2+P331*3-Q331*3</f>
        <v>6</v>
      </c>
      <c r="J331" s="2">
        <v>6</v>
      </c>
      <c r="K331" s="10"/>
      <c r="L331" s="10"/>
      <c r="M331" s="12"/>
      <c r="N331" s="10"/>
      <c r="O331" s="10"/>
      <c r="P331" s="12"/>
      <c r="Q331" s="10"/>
    </row>
    <row r="332" spans="1:17" ht="12.75" customHeight="1">
      <c r="A332" s="15" t="s">
        <v>17</v>
      </c>
      <c r="B332" s="16" t="s">
        <v>134</v>
      </c>
      <c r="C332" s="15" t="s">
        <v>27</v>
      </c>
      <c r="D332" s="3">
        <f>(E332+G332+I332)/3</f>
        <v>6.166666666666667</v>
      </c>
      <c r="E332" s="4">
        <f>F332-K332*0.5-L332+M332*3-N332-O332*2+P332*3-Q332*3</f>
        <v>6</v>
      </c>
      <c r="F332" s="5">
        <v>6</v>
      </c>
      <c r="G332" s="6">
        <f>H332-K332*0.5-L332+M332*3-N332-O332*2+P332*3-Q332*3</f>
        <v>6</v>
      </c>
      <c r="H332" s="7">
        <v>6</v>
      </c>
      <c r="I332" s="8">
        <f>J332-K332*0.5-L332+M332*3-N332-O332*2+P332*3-Q332*3</f>
        <v>6.5</v>
      </c>
      <c r="J332" s="2">
        <v>6.5</v>
      </c>
      <c r="K332" s="10"/>
      <c r="L332" s="10"/>
      <c r="M332" s="12"/>
      <c r="N332" s="10"/>
      <c r="O332" s="10"/>
      <c r="P332" s="12"/>
      <c r="Q332" s="10"/>
    </row>
    <row r="333" spans="1:17" ht="12.75" customHeight="1">
      <c r="A333" s="15" t="s">
        <v>456</v>
      </c>
      <c r="B333" s="16" t="s">
        <v>317</v>
      </c>
      <c r="C333" s="15" t="s">
        <v>27</v>
      </c>
      <c r="D333" s="3" t="s">
        <v>19</v>
      </c>
      <c r="E333" s="4" t="s">
        <v>19</v>
      </c>
      <c r="F333" s="5" t="s">
        <v>19</v>
      </c>
      <c r="G333" s="6" t="s">
        <v>19</v>
      </c>
      <c r="H333" s="7" t="s">
        <v>19</v>
      </c>
      <c r="I333" s="8" t="s">
        <v>19</v>
      </c>
      <c r="J333" s="2" t="s">
        <v>19</v>
      </c>
      <c r="K333" s="10"/>
      <c r="L333" s="10"/>
      <c r="M333" s="12"/>
      <c r="N333" s="10"/>
      <c r="O333" s="10"/>
      <c r="P333" s="12"/>
      <c r="Q333" s="10"/>
    </row>
    <row r="334" spans="1:17" ht="12.75" customHeight="1">
      <c r="A334" s="15" t="s">
        <v>20</v>
      </c>
      <c r="B334" s="16" t="s">
        <v>38</v>
      </c>
      <c r="C334" s="15" t="s">
        <v>27</v>
      </c>
      <c r="D334" s="3">
        <f>(E334+G334+I334)/3</f>
        <v>5.5</v>
      </c>
      <c r="E334" s="4">
        <f>F334-K334*0.5-L334+M334*3-N334-O334*2+P334*3-Q334*3</f>
        <v>5.5</v>
      </c>
      <c r="F334" s="5">
        <v>6</v>
      </c>
      <c r="G334" s="6">
        <f>H334-K334*0.5-L334+M334*3-N334-O334*2+P334*3-Q334*3</f>
        <v>5.5</v>
      </c>
      <c r="H334" s="7">
        <v>6</v>
      </c>
      <c r="I334" s="8">
        <f>J334-K334*0.5-L334+M334*3-N334-O334*2+P334*3-Q334*3</f>
        <v>5.5</v>
      </c>
      <c r="J334" s="2">
        <v>6</v>
      </c>
      <c r="K334" s="10">
        <v>1</v>
      </c>
      <c r="L334" s="10"/>
      <c r="M334" s="12"/>
      <c r="N334" s="10"/>
      <c r="O334" s="10"/>
      <c r="P334" s="12"/>
      <c r="Q334" s="10"/>
    </row>
    <row r="335" spans="1:17" ht="12.75" customHeight="1">
      <c r="A335" s="15" t="s">
        <v>20</v>
      </c>
      <c r="B335" s="16" t="s">
        <v>247</v>
      </c>
      <c r="C335" s="15" t="s">
        <v>27</v>
      </c>
      <c r="D335" s="3">
        <f>(E335+G335+I335)/3</f>
        <v>6.166666666666667</v>
      </c>
      <c r="E335" s="4">
        <f>F335-K335*0.5-L335+M335*3-N335-O335*2+P335*3-Q335*3</f>
        <v>6.5</v>
      </c>
      <c r="F335" s="5">
        <v>6.5</v>
      </c>
      <c r="G335" s="6">
        <f>H335-K335*0.5-L335+M335*3-N335-O335*2+P335*3-Q335*3</f>
        <v>6</v>
      </c>
      <c r="H335" s="7">
        <v>6</v>
      </c>
      <c r="I335" s="8">
        <f>J335-K335*0.5-L335+M335*3-N335-O335*2+P335*3-Q335*3</f>
        <v>6</v>
      </c>
      <c r="J335" s="2">
        <v>6</v>
      </c>
      <c r="K335" s="10"/>
      <c r="L335" s="10"/>
      <c r="M335" s="12"/>
      <c r="N335" s="10"/>
      <c r="O335" s="10"/>
      <c r="P335" s="12"/>
      <c r="Q335" s="10"/>
    </row>
    <row r="336" spans="1:17" ht="12.75" customHeight="1">
      <c r="A336" s="15" t="s">
        <v>20</v>
      </c>
      <c r="B336" s="16" t="s">
        <v>424</v>
      </c>
      <c r="C336" s="15" t="s">
        <v>27</v>
      </c>
      <c r="D336" s="3" t="s">
        <v>19</v>
      </c>
      <c r="E336" s="4" t="s">
        <v>19</v>
      </c>
      <c r="F336" s="5" t="s">
        <v>19</v>
      </c>
      <c r="G336" s="6" t="s">
        <v>19</v>
      </c>
      <c r="H336" s="7" t="s">
        <v>19</v>
      </c>
      <c r="I336" s="8" t="s">
        <v>19</v>
      </c>
      <c r="J336" s="2" t="s">
        <v>19</v>
      </c>
      <c r="K336" s="10"/>
      <c r="L336" s="10"/>
      <c r="M336" s="12"/>
      <c r="N336" s="10"/>
      <c r="O336" s="10"/>
      <c r="P336" s="12"/>
      <c r="Q336" s="10"/>
    </row>
    <row r="337" spans="1:17" ht="12.75" customHeight="1">
      <c r="A337" s="15" t="s">
        <v>20</v>
      </c>
      <c r="B337" s="16" t="s">
        <v>256</v>
      </c>
      <c r="C337" s="15" t="s">
        <v>27</v>
      </c>
      <c r="D337" s="3" t="s">
        <v>19</v>
      </c>
      <c r="E337" s="4" t="s">
        <v>19</v>
      </c>
      <c r="F337" s="5" t="s">
        <v>19</v>
      </c>
      <c r="G337" s="6" t="s">
        <v>19</v>
      </c>
      <c r="H337" s="7" t="s">
        <v>19</v>
      </c>
      <c r="I337" s="8" t="s">
        <v>19</v>
      </c>
      <c r="J337" s="2" t="s">
        <v>19</v>
      </c>
      <c r="K337" s="10"/>
      <c r="L337" s="10"/>
      <c r="M337" s="12"/>
      <c r="N337" s="10"/>
      <c r="O337" s="10"/>
      <c r="P337" s="12"/>
      <c r="Q337" s="10"/>
    </row>
    <row r="338" spans="1:17" ht="12.75" customHeight="1">
      <c r="A338" s="15" t="s">
        <v>20</v>
      </c>
      <c r="B338" s="16" t="s">
        <v>142</v>
      </c>
      <c r="C338" s="15" t="s">
        <v>27</v>
      </c>
      <c r="D338" s="3" t="s">
        <v>19</v>
      </c>
      <c r="E338" s="4" t="s">
        <v>19</v>
      </c>
      <c r="F338" s="5" t="s">
        <v>19</v>
      </c>
      <c r="G338" s="6" t="s">
        <v>19</v>
      </c>
      <c r="H338" s="7" t="s">
        <v>19</v>
      </c>
      <c r="I338" s="8" t="s">
        <v>19</v>
      </c>
      <c r="J338" s="2" t="s">
        <v>19</v>
      </c>
      <c r="K338" s="10"/>
      <c r="L338" s="10"/>
      <c r="M338" s="12"/>
      <c r="N338" s="10"/>
      <c r="O338" s="10"/>
      <c r="P338" s="12"/>
      <c r="Q338" s="10"/>
    </row>
    <row r="339" spans="1:17" ht="12.75" customHeight="1">
      <c r="A339" s="15" t="s">
        <v>20</v>
      </c>
      <c r="B339" s="16" t="s">
        <v>143</v>
      </c>
      <c r="C339" s="15" t="s">
        <v>27</v>
      </c>
      <c r="D339" s="3">
        <f>(E339+G339+I339)/3</f>
        <v>6.5</v>
      </c>
      <c r="E339" s="4">
        <f>F339-K339*0.5-L339+M339*3-N339-O339*2+P339*3-Q339*3</f>
        <v>7</v>
      </c>
      <c r="F339" s="5">
        <v>7.5</v>
      </c>
      <c r="G339" s="6">
        <f>H339-K339*0.5-L339+M339*3-N339-O339*2+P339*3-Q339*3</f>
        <v>6</v>
      </c>
      <c r="H339" s="7">
        <v>6.5</v>
      </c>
      <c r="I339" s="8">
        <f>J339-K339*0.5-L339+M339*3-N339-O339*2+P339*3-Q339*3</f>
        <v>6.5</v>
      </c>
      <c r="J339" s="2">
        <v>7</v>
      </c>
      <c r="K339" s="10">
        <v>1</v>
      </c>
      <c r="L339" s="10"/>
      <c r="M339" s="12"/>
      <c r="N339" s="10"/>
      <c r="O339" s="10"/>
      <c r="P339" s="12"/>
      <c r="Q339" s="10"/>
    </row>
    <row r="340" spans="1:17" ht="12.75" customHeight="1">
      <c r="A340" s="15" t="s">
        <v>20</v>
      </c>
      <c r="B340" s="16" t="s">
        <v>349</v>
      </c>
      <c r="C340" s="15" t="s">
        <v>27</v>
      </c>
      <c r="D340" s="3">
        <f>E340</f>
        <v>6.5</v>
      </c>
      <c r="E340" s="4">
        <f>F340-K340*0.5-L340+M340*3-N340-O340*2+P340*3-Q340*3</f>
        <v>6.5</v>
      </c>
      <c r="F340" s="5">
        <v>6.5</v>
      </c>
      <c r="G340" s="6" t="s">
        <v>19</v>
      </c>
      <c r="H340" s="7" t="s">
        <v>497</v>
      </c>
      <c r="I340" s="8" t="s">
        <v>19</v>
      </c>
      <c r="J340" s="2" t="s">
        <v>497</v>
      </c>
      <c r="K340" s="10"/>
      <c r="L340" s="10"/>
      <c r="M340" s="12"/>
      <c r="N340" s="10"/>
      <c r="O340" s="10"/>
      <c r="P340" s="12"/>
      <c r="Q340" s="10"/>
    </row>
    <row r="341" spans="1:17" ht="12.75" customHeight="1">
      <c r="A341" s="15" t="s">
        <v>20</v>
      </c>
      <c r="B341" s="16" t="s">
        <v>266</v>
      </c>
      <c r="C341" s="15" t="s">
        <v>27</v>
      </c>
      <c r="D341" s="3" t="s">
        <v>19</v>
      </c>
      <c r="E341" s="4" t="s">
        <v>19</v>
      </c>
      <c r="F341" s="5" t="s">
        <v>19</v>
      </c>
      <c r="G341" s="6" t="s">
        <v>19</v>
      </c>
      <c r="H341" s="7" t="s">
        <v>19</v>
      </c>
      <c r="I341" s="8" t="s">
        <v>19</v>
      </c>
      <c r="J341" s="2" t="s">
        <v>19</v>
      </c>
      <c r="K341" s="10"/>
      <c r="L341" s="10"/>
      <c r="M341" s="12"/>
      <c r="N341" s="10"/>
      <c r="O341" s="10"/>
      <c r="P341" s="12"/>
      <c r="Q341" s="10"/>
    </row>
    <row r="342" spans="1:17" ht="12.75" customHeight="1">
      <c r="A342" s="15" t="s">
        <v>20</v>
      </c>
      <c r="B342" s="16" t="s">
        <v>149</v>
      </c>
      <c r="C342" s="15" t="s">
        <v>27</v>
      </c>
      <c r="D342" s="3">
        <f>(E342+G342+I342)/3</f>
        <v>9.333333333333334</v>
      </c>
      <c r="E342" s="4">
        <f>F342-K342*0.5-L342+M342*3-N342-O342*2+P342*3-Q342*3</f>
        <v>9.5</v>
      </c>
      <c r="F342" s="5">
        <v>6.5</v>
      </c>
      <c r="G342" s="6">
        <f>H342-K342*0.5-L342+M342*3-N342-O342*2+P342*3-Q342*3</f>
        <v>9</v>
      </c>
      <c r="H342" s="7">
        <v>6</v>
      </c>
      <c r="I342" s="8">
        <f>J342-K342*0.5-L342+M342*3-N342-O342*2+P342*3-Q342*3</f>
        <v>9.5</v>
      </c>
      <c r="J342" s="2">
        <v>6.5</v>
      </c>
      <c r="K342" s="10"/>
      <c r="L342" s="10"/>
      <c r="M342" s="12">
        <v>1</v>
      </c>
      <c r="N342" s="10"/>
      <c r="O342" s="10"/>
      <c r="P342" s="12"/>
      <c r="Q342" s="10"/>
    </row>
    <row r="343" spans="1:17" ht="12.75" customHeight="1">
      <c r="A343" s="15" t="s">
        <v>31</v>
      </c>
      <c r="B343" s="16" t="s">
        <v>275</v>
      </c>
      <c r="C343" s="15" t="s">
        <v>27</v>
      </c>
      <c r="D343" s="3" t="s">
        <v>19</v>
      </c>
      <c r="E343" s="4" t="s">
        <v>19</v>
      </c>
      <c r="F343" s="5" t="s">
        <v>19</v>
      </c>
      <c r="G343" s="6" t="s">
        <v>19</v>
      </c>
      <c r="H343" s="7" t="s">
        <v>19</v>
      </c>
      <c r="I343" s="8" t="s">
        <v>19</v>
      </c>
      <c r="J343" s="2" t="s">
        <v>19</v>
      </c>
      <c r="K343" s="10"/>
      <c r="L343" s="10"/>
      <c r="M343" s="12"/>
      <c r="N343" s="10"/>
      <c r="O343" s="10"/>
      <c r="P343" s="12"/>
      <c r="Q343" s="10"/>
    </row>
    <row r="344" spans="1:17" ht="12.75" customHeight="1">
      <c r="A344" s="15" t="s">
        <v>31</v>
      </c>
      <c r="B344" s="16" t="s">
        <v>277</v>
      </c>
      <c r="C344" s="15" t="s">
        <v>27</v>
      </c>
      <c r="D344" s="3" t="s">
        <v>19</v>
      </c>
      <c r="E344" s="4" t="s">
        <v>19</v>
      </c>
      <c r="F344" s="5" t="s">
        <v>497</v>
      </c>
      <c r="G344" s="6" t="s">
        <v>19</v>
      </c>
      <c r="H344" s="7" t="s">
        <v>497</v>
      </c>
      <c r="I344" s="8" t="s">
        <v>19</v>
      </c>
      <c r="J344" s="2" t="s">
        <v>497</v>
      </c>
      <c r="K344" s="10"/>
      <c r="L344" s="10"/>
      <c r="M344" s="12"/>
      <c r="N344" s="10"/>
      <c r="O344" s="10"/>
      <c r="P344" s="12"/>
      <c r="Q344" s="10"/>
    </row>
    <row r="345" spans="1:17" ht="12.75" customHeight="1">
      <c r="A345" s="15" t="s">
        <v>31</v>
      </c>
      <c r="B345" s="16" t="s">
        <v>333</v>
      </c>
      <c r="C345" s="15" t="s">
        <v>27</v>
      </c>
      <c r="D345" s="3">
        <f>(E345+I345)/2</f>
        <v>6</v>
      </c>
      <c r="E345" s="4">
        <f>F345-K345*0.5-L345+M345*3-N345-O345*2+P345*3-Q345*3</f>
        <v>6</v>
      </c>
      <c r="F345" s="5">
        <v>6</v>
      </c>
      <c r="G345" s="6" t="s">
        <v>19</v>
      </c>
      <c r="H345" s="7" t="s">
        <v>497</v>
      </c>
      <c r="I345" s="8">
        <f>J345-K345*0.5-L345+M345*3-N345-O345*2+P345*3-Q345*3</f>
        <v>6</v>
      </c>
      <c r="J345" s="2">
        <v>6</v>
      </c>
      <c r="K345" s="10"/>
      <c r="L345" s="10"/>
      <c r="M345" s="12"/>
      <c r="N345" s="10"/>
      <c r="O345" s="10"/>
      <c r="P345" s="12"/>
      <c r="Q345" s="10"/>
    </row>
    <row r="346" spans="1:17" ht="12.75" customHeight="1">
      <c r="A346" s="15" t="s">
        <v>31</v>
      </c>
      <c r="B346" s="16" t="s">
        <v>480</v>
      </c>
      <c r="C346" s="15" t="s">
        <v>27</v>
      </c>
      <c r="D346" s="3">
        <f>(E346+G346+I346)/3</f>
        <v>9.666666666666666</v>
      </c>
      <c r="E346" s="4">
        <f>F346-K346*0.5-L346+M346*3-N346-O346*2+P346*3-Q346*3</f>
        <v>10</v>
      </c>
      <c r="F346" s="5">
        <v>7</v>
      </c>
      <c r="G346" s="6">
        <f>H346-K346*0.5-L346+M346*3-N346-O346*2+P346*3-Q346*3</f>
        <v>10</v>
      </c>
      <c r="H346" s="7">
        <v>7</v>
      </c>
      <c r="I346" s="8">
        <f>J346-K346*0.5-L346+M346*3-N346-O346*2+P346*3-Q346*3</f>
        <v>9</v>
      </c>
      <c r="J346" s="2">
        <v>6</v>
      </c>
      <c r="K346" s="10"/>
      <c r="L346" s="10"/>
      <c r="M346" s="12">
        <v>1</v>
      </c>
      <c r="N346" s="10"/>
      <c r="O346" s="10"/>
      <c r="P346" s="12"/>
      <c r="Q346" s="10"/>
    </row>
    <row r="347" spans="1:17" ht="12.75" customHeight="1">
      <c r="A347" s="15" t="s">
        <v>31</v>
      </c>
      <c r="B347" s="16" t="s">
        <v>154</v>
      </c>
      <c r="C347" s="15" t="s">
        <v>27</v>
      </c>
      <c r="D347" s="3">
        <f>(E347+G347+I347)/3</f>
        <v>5.166666666666667</v>
      </c>
      <c r="E347" s="4">
        <f>F347-K347*0.5-L347+M347*3-N347-O347*2+P347*3-Q347*3</f>
        <v>5</v>
      </c>
      <c r="F347" s="5">
        <v>5</v>
      </c>
      <c r="G347" s="6">
        <f>H347-K347*0.5-L347+M347*3-N347-O347*2+P347*3-Q347*3</f>
        <v>5</v>
      </c>
      <c r="H347" s="7">
        <v>5</v>
      </c>
      <c r="I347" s="8">
        <f>J347-K347*0.5-L347+M347*3-N347-O347*2+P347*3-Q347*3</f>
        <v>5.5</v>
      </c>
      <c r="J347" s="2">
        <v>5.5</v>
      </c>
      <c r="K347" s="10"/>
      <c r="L347" s="10"/>
      <c r="M347" s="12"/>
      <c r="N347" s="10"/>
      <c r="O347" s="10"/>
      <c r="P347" s="12"/>
      <c r="Q347" s="10"/>
    </row>
    <row r="348" spans="1:17" ht="12.75" customHeight="1">
      <c r="A348" s="15" t="s">
        <v>23</v>
      </c>
      <c r="B348" s="16" t="s">
        <v>155</v>
      </c>
      <c r="C348" s="15" t="s">
        <v>49</v>
      </c>
      <c r="D348" s="3">
        <f>(E348+G348+I348)/3</f>
        <v>5.333333333333333</v>
      </c>
      <c r="E348" s="4">
        <f>F348-K348*0.5-L348+M348*3-N348-O348*2+P348*3-Q348*3</f>
        <v>5</v>
      </c>
      <c r="F348" s="5">
        <v>6</v>
      </c>
      <c r="G348" s="6">
        <f>H348-K348*0.5-L348+M348*3-N348-O348*2+P348*3-Q348*3</f>
        <v>5.5</v>
      </c>
      <c r="H348" s="7">
        <v>6.5</v>
      </c>
      <c r="I348" s="8">
        <f>J348-K348*0.5-L348+M348*3-N348-O348*2+P348*3-Q348*3</f>
        <v>5.5</v>
      </c>
      <c r="J348" s="2">
        <v>6.5</v>
      </c>
      <c r="K348" s="10"/>
      <c r="L348" s="10"/>
      <c r="M348" s="12"/>
      <c r="N348" s="10">
        <v>1</v>
      </c>
      <c r="O348" s="10"/>
      <c r="P348" s="12"/>
      <c r="Q348" s="10"/>
    </row>
    <row r="349" spans="1:17" ht="12.75" customHeight="1">
      <c r="A349" s="15" t="s">
        <v>23</v>
      </c>
      <c r="B349" s="16" t="s">
        <v>190</v>
      </c>
      <c r="C349" s="15" t="s">
        <v>49</v>
      </c>
      <c r="D349" s="3" t="s">
        <v>19</v>
      </c>
      <c r="E349" s="4" t="s">
        <v>19</v>
      </c>
      <c r="F349" s="5" t="s">
        <v>19</v>
      </c>
      <c r="G349" s="6" t="s">
        <v>19</v>
      </c>
      <c r="H349" s="7" t="s">
        <v>19</v>
      </c>
      <c r="I349" s="8" t="s">
        <v>19</v>
      </c>
      <c r="J349" s="2" t="s">
        <v>19</v>
      </c>
      <c r="K349" s="10"/>
      <c r="L349" s="10"/>
      <c r="M349" s="12"/>
      <c r="N349" s="10"/>
      <c r="O349" s="10"/>
      <c r="P349" s="12"/>
      <c r="Q349" s="10"/>
    </row>
    <row r="350" spans="1:17" ht="12.75" customHeight="1">
      <c r="A350" s="15" t="s">
        <v>17</v>
      </c>
      <c r="B350" s="16" t="s">
        <v>197</v>
      </c>
      <c r="C350" s="15" t="s">
        <v>49</v>
      </c>
      <c r="D350" s="3" t="s">
        <v>19</v>
      </c>
      <c r="E350" s="4" t="s">
        <v>19</v>
      </c>
      <c r="F350" s="5" t="s">
        <v>497</v>
      </c>
      <c r="G350" s="6" t="s">
        <v>19</v>
      </c>
      <c r="H350" s="7" t="s">
        <v>497</v>
      </c>
      <c r="I350" s="8" t="s">
        <v>19</v>
      </c>
      <c r="J350" s="2" t="s">
        <v>497</v>
      </c>
      <c r="K350" s="10"/>
      <c r="L350" s="10"/>
      <c r="M350" s="12"/>
      <c r="N350" s="10"/>
      <c r="O350" s="10"/>
      <c r="P350" s="12"/>
      <c r="Q350" s="10"/>
    </row>
    <row r="351" spans="1:17" ht="12.75" customHeight="1">
      <c r="A351" s="15" t="s">
        <v>17</v>
      </c>
      <c r="B351" s="16" t="s">
        <v>288</v>
      </c>
      <c r="C351" s="15" t="s">
        <v>49</v>
      </c>
      <c r="D351" s="3" t="s">
        <v>19</v>
      </c>
      <c r="E351" s="4" t="s">
        <v>19</v>
      </c>
      <c r="F351" s="5" t="s">
        <v>19</v>
      </c>
      <c r="G351" s="6" t="s">
        <v>19</v>
      </c>
      <c r="H351" s="7" t="s">
        <v>19</v>
      </c>
      <c r="I351" s="8" t="s">
        <v>19</v>
      </c>
      <c r="J351" s="2" t="s">
        <v>19</v>
      </c>
      <c r="K351" s="10"/>
      <c r="L351" s="10"/>
      <c r="M351" s="12"/>
      <c r="N351" s="10"/>
      <c r="O351" s="10"/>
      <c r="P351" s="12"/>
      <c r="Q351" s="10"/>
    </row>
    <row r="352" spans="1:17" ht="12.75" customHeight="1">
      <c r="A352" s="15" t="s">
        <v>17</v>
      </c>
      <c r="B352" s="16" t="s">
        <v>87</v>
      </c>
      <c r="C352" s="15" t="s">
        <v>49</v>
      </c>
      <c r="D352" s="3">
        <f>(E352+G352+I352)/3</f>
        <v>5.333333333333333</v>
      </c>
      <c r="E352" s="4">
        <f aca="true" t="shared" si="0" ref="E352:E359">F352-K352*0.5-L352+M352*3-N352-O352*2+P352*3-Q352*3</f>
        <v>5.5</v>
      </c>
      <c r="F352" s="5">
        <v>6</v>
      </c>
      <c r="G352" s="6">
        <f>H352-K352*0.5-L352+M352*3-N352-O352*2+P352*3-Q352*3</f>
        <v>5.5</v>
      </c>
      <c r="H352" s="7">
        <v>6</v>
      </c>
      <c r="I352" s="8">
        <f aca="true" t="shared" si="1" ref="I352:I359">J352-K352*0.5-L352+M352*3-N352-O352*2+P352*3-Q352*3</f>
        <v>5</v>
      </c>
      <c r="J352" s="2">
        <v>5.5</v>
      </c>
      <c r="K352" s="10">
        <v>1</v>
      </c>
      <c r="L352" s="10"/>
      <c r="M352" s="12"/>
      <c r="N352" s="10"/>
      <c r="O352" s="10"/>
      <c r="P352" s="12"/>
      <c r="Q352" s="10"/>
    </row>
    <row r="353" spans="1:17" ht="12.75" customHeight="1">
      <c r="A353" s="15" t="s">
        <v>17</v>
      </c>
      <c r="B353" s="16" t="s">
        <v>211</v>
      </c>
      <c r="C353" s="15" t="s">
        <v>49</v>
      </c>
      <c r="D353" s="3">
        <f>(E353+G353+I353)/3</f>
        <v>5.5</v>
      </c>
      <c r="E353" s="4">
        <f t="shared" si="0"/>
        <v>5</v>
      </c>
      <c r="F353" s="5">
        <v>5</v>
      </c>
      <c r="G353" s="6">
        <f>H353-K353*0.5-L353+M353*3-N353-O353*2+P353*3-Q353*3</f>
        <v>6</v>
      </c>
      <c r="H353" s="7">
        <v>6</v>
      </c>
      <c r="I353" s="8">
        <f t="shared" si="1"/>
        <v>5.5</v>
      </c>
      <c r="J353" s="2">
        <v>5.5</v>
      </c>
      <c r="K353" s="10"/>
      <c r="L353" s="10"/>
      <c r="M353" s="12"/>
      <c r="N353" s="10"/>
      <c r="O353" s="10"/>
      <c r="P353" s="12"/>
      <c r="Q353" s="10"/>
    </row>
    <row r="354" spans="1:17" ht="12.75" customHeight="1">
      <c r="A354" s="15" t="s">
        <v>17</v>
      </c>
      <c r="B354" s="16" t="s">
        <v>93</v>
      </c>
      <c r="C354" s="15" t="s">
        <v>49</v>
      </c>
      <c r="D354" s="3">
        <f>(E354+G354+I354)/3</f>
        <v>5.5</v>
      </c>
      <c r="E354" s="4">
        <f t="shared" si="0"/>
        <v>5.5</v>
      </c>
      <c r="F354" s="5">
        <v>6</v>
      </c>
      <c r="G354" s="6">
        <f>H354-K354*0.5-L354+M354*3-N354-O354*2+P354*3-Q354*3</f>
        <v>5.5</v>
      </c>
      <c r="H354" s="7">
        <v>6</v>
      </c>
      <c r="I354" s="8">
        <f t="shared" si="1"/>
        <v>5.5</v>
      </c>
      <c r="J354" s="2">
        <v>6</v>
      </c>
      <c r="K354" s="10">
        <v>1</v>
      </c>
      <c r="L354" s="10"/>
      <c r="M354" s="12"/>
      <c r="N354" s="10"/>
      <c r="O354" s="10"/>
      <c r="P354" s="12"/>
      <c r="Q354" s="10"/>
    </row>
    <row r="355" spans="1:17" ht="12.75" customHeight="1">
      <c r="A355" s="15" t="s">
        <v>17</v>
      </c>
      <c r="B355" s="16" t="s">
        <v>219</v>
      </c>
      <c r="C355" s="15" t="s">
        <v>49</v>
      </c>
      <c r="D355" s="3">
        <f>(E355+G355+I355)/3</f>
        <v>5.833333333333333</v>
      </c>
      <c r="E355" s="4">
        <f t="shared" si="0"/>
        <v>5.5</v>
      </c>
      <c r="F355" s="5">
        <v>5.5</v>
      </c>
      <c r="G355" s="6">
        <f>H355-K355*0.5-L355+M355*3-N355-O355*2+P355*3-Q355*3</f>
        <v>6</v>
      </c>
      <c r="H355" s="7">
        <v>6</v>
      </c>
      <c r="I355" s="8">
        <f t="shared" si="1"/>
        <v>6</v>
      </c>
      <c r="J355" s="2">
        <v>6</v>
      </c>
      <c r="K355" s="10"/>
      <c r="L355" s="10"/>
      <c r="M355" s="12"/>
      <c r="N355" s="10"/>
      <c r="O355" s="10"/>
      <c r="P355" s="12"/>
      <c r="Q355" s="10"/>
    </row>
    <row r="356" spans="1:17" ht="12.75" customHeight="1">
      <c r="A356" s="15" t="s">
        <v>17</v>
      </c>
      <c r="B356" s="16" t="s">
        <v>104</v>
      </c>
      <c r="C356" s="15" t="s">
        <v>49</v>
      </c>
      <c r="D356" s="3">
        <f>(E356+G356+I356)/3</f>
        <v>5.833333333333333</v>
      </c>
      <c r="E356" s="4">
        <f t="shared" si="0"/>
        <v>5.5</v>
      </c>
      <c r="F356" s="5">
        <v>5.5</v>
      </c>
      <c r="G356" s="6">
        <f>H356-K356*0.5-L356+M356*3-N356-O356*2+P356*3-Q356*3</f>
        <v>6</v>
      </c>
      <c r="H356" s="7">
        <v>6</v>
      </c>
      <c r="I356" s="8">
        <f t="shared" si="1"/>
        <v>6</v>
      </c>
      <c r="J356" s="2">
        <v>6</v>
      </c>
      <c r="K356" s="10"/>
      <c r="L356" s="10"/>
      <c r="M356" s="12"/>
      <c r="N356" s="10"/>
      <c r="O356" s="10"/>
      <c r="P356" s="12"/>
      <c r="Q356" s="10"/>
    </row>
    <row r="357" spans="1:17" ht="12.75" customHeight="1">
      <c r="A357" s="15" t="s">
        <v>17</v>
      </c>
      <c r="B357" s="16" t="s">
        <v>237</v>
      </c>
      <c r="C357" s="15" t="s">
        <v>49</v>
      </c>
      <c r="D357" s="3">
        <f>(E357+I357)/2</f>
        <v>6.25</v>
      </c>
      <c r="E357" s="4">
        <f t="shared" si="0"/>
        <v>6</v>
      </c>
      <c r="F357" s="5">
        <v>6</v>
      </c>
      <c r="G357" s="6" t="s">
        <v>19</v>
      </c>
      <c r="H357" s="7" t="s">
        <v>497</v>
      </c>
      <c r="I357" s="8">
        <f t="shared" si="1"/>
        <v>6.5</v>
      </c>
      <c r="J357" s="2">
        <v>6.5</v>
      </c>
      <c r="K357" s="10"/>
      <c r="L357" s="10"/>
      <c r="M357" s="12"/>
      <c r="N357" s="10"/>
      <c r="O357" s="10"/>
      <c r="P357" s="12"/>
      <c r="Q357" s="10"/>
    </row>
    <row r="358" spans="1:17" ht="12.75" customHeight="1">
      <c r="A358" s="15" t="s">
        <v>456</v>
      </c>
      <c r="B358" s="16" t="s">
        <v>315</v>
      </c>
      <c r="C358" s="15" t="s">
        <v>49</v>
      </c>
      <c r="D358" s="3">
        <f>(E358+G358+I358)/3</f>
        <v>9.166666666666666</v>
      </c>
      <c r="E358" s="4">
        <f t="shared" si="0"/>
        <v>9</v>
      </c>
      <c r="F358" s="5">
        <v>6.5</v>
      </c>
      <c r="G358" s="6">
        <f>H358-K358*0.5-L358+M358*3-N358-O358*2+P358*3-Q358*3</f>
        <v>9</v>
      </c>
      <c r="H358" s="7">
        <v>6.5</v>
      </c>
      <c r="I358" s="8">
        <f t="shared" si="1"/>
        <v>9.5</v>
      </c>
      <c r="J358" s="2">
        <v>7</v>
      </c>
      <c r="K358" s="10">
        <v>1</v>
      </c>
      <c r="L358" s="10"/>
      <c r="M358" s="12">
        <v>1</v>
      </c>
      <c r="N358" s="10"/>
      <c r="O358" s="10"/>
      <c r="P358" s="12"/>
      <c r="Q358" s="10"/>
    </row>
    <row r="359" spans="1:17" ht="12.75" customHeight="1">
      <c r="A359" s="15" t="s">
        <v>20</v>
      </c>
      <c r="B359" s="16" t="s">
        <v>139</v>
      </c>
      <c r="C359" s="15" t="s">
        <v>49</v>
      </c>
      <c r="D359" s="3">
        <f>(E359+G359+I359)/3</f>
        <v>6.333333333333333</v>
      </c>
      <c r="E359" s="4">
        <f t="shared" si="0"/>
        <v>6.5</v>
      </c>
      <c r="F359" s="5">
        <v>6.5</v>
      </c>
      <c r="G359" s="6">
        <f>H359-K359*0.5-L359+M359*3-N359-O359*2+P359*3-Q359*3</f>
        <v>6.5</v>
      </c>
      <c r="H359" s="7">
        <v>6.5</v>
      </c>
      <c r="I359" s="8">
        <f t="shared" si="1"/>
        <v>6</v>
      </c>
      <c r="J359" s="2">
        <v>6</v>
      </c>
      <c r="K359" s="10"/>
      <c r="L359" s="10"/>
      <c r="M359" s="12"/>
      <c r="N359" s="10"/>
      <c r="O359" s="10"/>
      <c r="P359" s="12"/>
      <c r="Q359" s="10"/>
    </row>
    <row r="360" spans="1:17" ht="12.75" customHeight="1">
      <c r="A360" s="15" t="s">
        <v>20</v>
      </c>
      <c r="B360" s="16" t="s">
        <v>440</v>
      </c>
      <c r="C360" s="15" t="s">
        <v>49</v>
      </c>
      <c r="D360" s="3" t="s">
        <v>19</v>
      </c>
      <c r="E360" s="4" t="s">
        <v>19</v>
      </c>
      <c r="F360" s="5" t="s">
        <v>497</v>
      </c>
      <c r="G360" s="6" t="s">
        <v>19</v>
      </c>
      <c r="H360" s="7" t="s">
        <v>497</v>
      </c>
      <c r="I360" s="8" t="s">
        <v>19</v>
      </c>
      <c r="J360" s="2" t="s">
        <v>497</v>
      </c>
      <c r="K360" s="10"/>
      <c r="L360" s="10"/>
      <c r="M360" s="12"/>
      <c r="N360" s="10"/>
      <c r="O360" s="10"/>
      <c r="P360" s="12"/>
      <c r="Q360" s="10"/>
    </row>
    <row r="361" spans="1:17" ht="12.75" customHeight="1">
      <c r="A361" s="15" t="s">
        <v>20</v>
      </c>
      <c r="B361" s="16" t="s">
        <v>298</v>
      </c>
      <c r="C361" s="15" t="s">
        <v>49</v>
      </c>
      <c r="D361" s="3">
        <f>(E361+G361+I361)/3</f>
        <v>6.5</v>
      </c>
      <c r="E361" s="4">
        <f>F361-K361*0.5-L361+M361*3-N361-O361*2+P361*3-Q361*3</f>
        <v>6</v>
      </c>
      <c r="F361" s="5">
        <v>6</v>
      </c>
      <c r="G361" s="6">
        <f>H361-K361*0.5-L361+M361*3-N361-O361*2+P361*3-Q361*3</f>
        <v>7</v>
      </c>
      <c r="H361" s="7">
        <v>7</v>
      </c>
      <c r="I361" s="8">
        <f>J361-K361*0.5-L361+M361*3-N361-O361*2+P361*3-Q361*3</f>
        <v>6.5</v>
      </c>
      <c r="J361" s="2">
        <v>6.5</v>
      </c>
      <c r="K361" s="10"/>
      <c r="L361" s="10"/>
      <c r="M361" s="12"/>
      <c r="N361" s="10"/>
      <c r="O361" s="10"/>
      <c r="P361" s="12"/>
      <c r="Q361" s="10"/>
    </row>
    <row r="362" spans="1:17" ht="12.75" customHeight="1">
      <c r="A362" s="15" t="s">
        <v>20</v>
      </c>
      <c r="B362" s="16" t="s">
        <v>265</v>
      </c>
      <c r="C362" s="15" t="s">
        <v>49</v>
      </c>
      <c r="D362" s="3" t="s">
        <v>19</v>
      </c>
      <c r="E362" s="4" t="s">
        <v>19</v>
      </c>
      <c r="F362" s="5" t="s">
        <v>19</v>
      </c>
      <c r="G362" s="6" t="s">
        <v>19</v>
      </c>
      <c r="H362" s="7" t="s">
        <v>19</v>
      </c>
      <c r="I362" s="8" t="s">
        <v>19</v>
      </c>
      <c r="J362" s="2" t="s">
        <v>19</v>
      </c>
      <c r="K362" s="10"/>
      <c r="L362" s="10"/>
      <c r="M362" s="12"/>
      <c r="N362" s="10"/>
      <c r="O362" s="10"/>
      <c r="P362" s="12"/>
      <c r="Q362" s="10"/>
    </row>
    <row r="363" spans="1:17" ht="12.75" customHeight="1">
      <c r="A363" s="15" t="s">
        <v>20</v>
      </c>
      <c r="B363" s="16" t="s">
        <v>344</v>
      </c>
      <c r="C363" s="15" t="s">
        <v>49</v>
      </c>
      <c r="D363" s="3" t="s">
        <v>19</v>
      </c>
      <c r="E363" s="4" t="s">
        <v>19</v>
      </c>
      <c r="F363" s="5" t="s">
        <v>19</v>
      </c>
      <c r="G363" s="6" t="s">
        <v>19</v>
      </c>
      <c r="H363" s="7" t="s">
        <v>19</v>
      </c>
      <c r="I363" s="8" t="s">
        <v>19</v>
      </c>
      <c r="J363" s="2" t="s">
        <v>19</v>
      </c>
      <c r="K363" s="10"/>
      <c r="L363" s="10"/>
      <c r="M363" s="12"/>
      <c r="N363" s="10"/>
      <c r="O363" s="10"/>
      <c r="P363" s="12"/>
      <c r="Q363" s="10"/>
    </row>
    <row r="364" spans="1:17" ht="12.75" customHeight="1">
      <c r="A364" s="15" t="s">
        <v>20</v>
      </c>
      <c r="B364" s="16" t="s">
        <v>449</v>
      </c>
      <c r="C364" s="15" t="s">
        <v>49</v>
      </c>
      <c r="D364" s="3">
        <f>(E364+G364+I364)/3</f>
        <v>5.166666666666667</v>
      </c>
      <c r="E364" s="4">
        <f>F364-K364*0.5-L364+M364*3-N364-O364*2+P364*3-Q364*3</f>
        <v>4.5</v>
      </c>
      <c r="F364" s="5">
        <v>5</v>
      </c>
      <c r="G364" s="6">
        <f>H364-K364*0.5-L364+M364*3-N364-O364*2+P364*3-Q364*3</f>
        <v>5.5</v>
      </c>
      <c r="H364" s="7">
        <v>6</v>
      </c>
      <c r="I364" s="8">
        <f>J364-K364*0.5-L364+M364*3-N364-O364*2+P364*3-Q364*3</f>
        <v>5.5</v>
      </c>
      <c r="J364" s="2">
        <v>6</v>
      </c>
      <c r="K364" s="10">
        <v>1</v>
      </c>
      <c r="L364" s="10"/>
      <c r="M364" s="12"/>
      <c r="N364" s="10"/>
      <c r="O364" s="10"/>
      <c r="P364" s="12"/>
      <c r="Q364" s="10"/>
    </row>
    <row r="365" spans="1:17" ht="12.75" customHeight="1">
      <c r="A365" s="15" t="s">
        <v>31</v>
      </c>
      <c r="B365" s="16" t="s">
        <v>308</v>
      </c>
      <c r="C365" s="15" t="s">
        <v>49</v>
      </c>
      <c r="D365" s="3" t="s">
        <v>19</v>
      </c>
      <c r="E365" s="4" t="s">
        <v>19</v>
      </c>
      <c r="F365" s="5" t="s">
        <v>19</v>
      </c>
      <c r="G365" s="6" t="s">
        <v>19</v>
      </c>
      <c r="H365" s="7" t="s">
        <v>19</v>
      </c>
      <c r="I365" s="8" t="s">
        <v>19</v>
      </c>
      <c r="J365" s="2" t="s">
        <v>19</v>
      </c>
      <c r="K365" s="10"/>
      <c r="L365" s="10"/>
      <c r="M365" s="12"/>
      <c r="N365" s="10"/>
      <c r="O365" s="10"/>
      <c r="P365" s="12"/>
      <c r="Q365" s="10"/>
    </row>
    <row r="366" spans="1:17" ht="12.75" customHeight="1">
      <c r="A366" s="15" t="s">
        <v>31</v>
      </c>
      <c r="B366" s="16" t="s">
        <v>69</v>
      </c>
      <c r="C366" s="15" t="s">
        <v>49</v>
      </c>
      <c r="D366" s="3">
        <f>(E366+G366+I366)/3</f>
        <v>9.833333333333334</v>
      </c>
      <c r="E366" s="4">
        <f>F366-K366*0.5-L366+M366*3-N366-O366*2+P366*3-Q366*3</f>
        <v>9.5</v>
      </c>
      <c r="F366" s="5">
        <v>6.5</v>
      </c>
      <c r="G366" s="6">
        <f>H366-K366*0.5-L366+M366*3-N366-O366*2+P366*3-Q366*3</f>
        <v>10</v>
      </c>
      <c r="H366" s="7">
        <v>7</v>
      </c>
      <c r="I366" s="8">
        <f>J366-K366*0.5-L366+M366*3-N366-O366*2+P366*3-Q366*3</f>
        <v>10</v>
      </c>
      <c r="J366" s="2">
        <v>7</v>
      </c>
      <c r="K366" s="10"/>
      <c r="L366" s="10"/>
      <c r="M366" s="12">
        <v>1</v>
      </c>
      <c r="N366" s="10"/>
      <c r="O366" s="10"/>
      <c r="P366" s="12"/>
      <c r="Q366" s="10"/>
    </row>
    <row r="367" spans="1:17" ht="12.75" customHeight="1">
      <c r="A367" s="15" t="s">
        <v>31</v>
      </c>
      <c r="B367" s="16" t="s">
        <v>481</v>
      </c>
      <c r="C367" s="15" t="s">
        <v>49</v>
      </c>
      <c r="D367" s="3" t="s">
        <v>19</v>
      </c>
      <c r="E367" s="4" t="s">
        <v>19</v>
      </c>
      <c r="F367" s="5" t="s">
        <v>19</v>
      </c>
      <c r="G367" s="6" t="s">
        <v>19</v>
      </c>
      <c r="H367" s="7" t="s">
        <v>19</v>
      </c>
      <c r="I367" s="8" t="s">
        <v>19</v>
      </c>
      <c r="J367" s="2" t="s">
        <v>19</v>
      </c>
      <c r="K367" s="10"/>
      <c r="L367" s="10"/>
      <c r="M367" s="12"/>
      <c r="N367" s="10"/>
      <c r="O367" s="10"/>
      <c r="P367" s="12"/>
      <c r="Q367" s="10"/>
    </row>
    <row r="368" spans="1:17" ht="12.75" customHeight="1">
      <c r="A368" s="15" t="s">
        <v>23</v>
      </c>
      <c r="B368" s="16" t="s">
        <v>353</v>
      </c>
      <c r="C368" s="15" t="s">
        <v>356</v>
      </c>
      <c r="D368" s="3" t="s">
        <v>19</v>
      </c>
      <c r="E368" s="5" t="s">
        <v>19</v>
      </c>
      <c r="F368" s="5" t="s">
        <v>19</v>
      </c>
      <c r="G368" s="6" t="s">
        <v>19</v>
      </c>
      <c r="H368" s="7" t="s">
        <v>19</v>
      </c>
      <c r="I368" s="8" t="s">
        <v>19</v>
      </c>
      <c r="J368" s="2" t="s">
        <v>19</v>
      </c>
      <c r="K368" s="10"/>
      <c r="L368" s="10"/>
      <c r="M368" s="12"/>
      <c r="N368" s="10"/>
      <c r="O368" s="10"/>
      <c r="P368" s="12"/>
      <c r="Q368" s="10"/>
    </row>
    <row r="369" spans="1:17" ht="12.75" customHeight="1">
      <c r="A369" s="15" t="s">
        <v>23</v>
      </c>
      <c r="B369" s="16" t="s">
        <v>73</v>
      </c>
      <c r="C369" s="15" t="s">
        <v>356</v>
      </c>
      <c r="D369" s="3">
        <f>(E369+G369+I369)/3</f>
        <v>4.333333333333333</v>
      </c>
      <c r="E369" s="4">
        <f>F369-K369*0.5-L369+M369*3-N369-O369*2+P369*3-Q369*3</f>
        <v>4.5</v>
      </c>
      <c r="F369" s="5">
        <v>6.5</v>
      </c>
      <c r="G369" s="6">
        <f>H369-K369*0.5-L369+M369*3-N369-O369*2+P369*3-Q369*3</f>
        <v>4.5</v>
      </c>
      <c r="H369" s="7">
        <v>6.5</v>
      </c>
      <c r="I369" s="8">
        <f>J369-K369*0.5-L369+M369*3-N369-O369*2+P369*3-Q369*3</f>
        <v>4</v>
      </c>
      <c r="J369" s="2">
        <v>6</v>
      </c>
      <c r="K369" s="10"/>
      <c r="L369" s="10"/>
      <c r="M369" s="12"/>
      <c r="N369" s="10">
        <v>2</v>
      </c>
      <c r="O369" s="10"/>
      <c r="P369" s="12"/>
      <c r="Q369" s="10"/>
    </row>
    <row r="370" spans="1:17" ht="12.75" customHeight="1">
      <c r="A370" s="15" t="s">
        <v>23</v>
      </c>
      <c r="B370" s="16" t="s">
        <v>368</v>
      </c>
      <c r="C370" s="15" t="s">
        <v>356</v>
      </c>
      <c r="D370" s="3" t="s">
        <v>19</v>
      </c>
      <c r="E370" s="5" t="s">
        <v>19</v>
      </c>
      <c r="F370" s="5" t="s">
        <v>19</v>
      </c>
      <c r="G370" s="6" t="s">
        <v>19</v>
      </c>
      <c r="H370" s="7" t="s">
        <v>19</v>
      </c>
      <c r="I370" s="8" t="s">
        <v>19</v>
      </c>
      <c r="J370" s="2" t="s">
        <v>19</v>
      </c>
      <c r="K370" s="10"/>
      <c r="L370" s="10"/>
      <c r="M370" s="12"/>
      <c r="N370" s="10"/>
      <c r="O370" s="10"/>
      <c r="P370" s="12"/>
      <c r="Q370" s="10"/>
    </row>
    <row r="371" spans="1:17" ht="12.75" customHeight="1">
      <c r="A371" s="15" t="s">
        <v>17</v>
      </c>
      <c r="B371" s="16" t="s">
        <v>201</v>
      </c>
      <c r="C371" s="15" t="s">
        <v>356</v>
      </c>
      <c r="D371" s="3">
        <f>(E371+G371+I371)/3</f>
        <v>5.666666666666667</v>
      </c>
      <c r="E371" s="4">
        <f>F371-K371*0.5-L371+M371*3-N371-O371*2+P371*3-Q371*3</f>
        <v>6</v>
      </c>
      <c r="F371" s="5">
        <v>6</v>
      </c>
      <c r="G371" s="6">
        <f>H371-K371*0.5-L371+M371*3-N371-O371*2+P371*3-Q371*3</f>
        <v>5</v>
      </c>
      <c r="H371" s="7">
        <v>5</v>
      </c>
      <c r="I371" s="8">
        <f>J371-K371*0.5-L371+M371*3-N371-O371*2+P371*3-Q371*3</f>
        <v>6</v>
      </c>
      <c r="J371" s="2">
        <v>6</v>
      </c>
      <c r="K371" s="10"/>
      <c r="L371" s="10"/>
      <c r="M371" s="12"/>
      <c r="N371" s="10"/>
      <c r="O371" s="10"/>
      <c r="P371" s="12"/>
      <c r="Q371" s="10"/>
    </row>
    <row r="372" spans="1:17" ht="12.75" customHeight="1">
      <c r="A372" s="15" t="s">
        <v>17</v>
      </c>
      <c r="B372" s="16" t="s">
        <v>382</v>
      </c>
      <c r="C372" s="15" t="s">
        <v>356</v>
      </c>
      <c r="D372" s="3" t="s">
        <v>19</v>
      </c>
      <c r="E372" s="4" t="s">
        <v>19</v>
      </c>
      <c r="F372" s="5" t="s">
        <v>19</v>
      </c>
      <c r="G372" s="6" t="s">
        <v>19</v>
      </c>
      <c r="H372" s="7" t="s">
        <v>19</v>
      </c>
      <c r="I372" s="8" t="s">
        <v>19</v>
      </c>
      <c r="J372" s="2" t="s">
        <v>19</v>
      </c>
      <c r="K372" s="10"/>
      <c r="L372" s="10"/>
      <c r="M372" s="12"/>
      <c r="N372" s="10"/>
      <c r="O372" s="10"/>
      <c r="P372" s="12"/>
      <c r="Q372" s="10"/>
    </row>
    <row r="373" spans="1:17" ht="12.75" customHeight="1">
      <c r="A373" s="15" t="s">
        <v>17</v>
      </c>
      <c r="B373" s="16" t="s">
        <v>386</v>
      </c>
      <c r="C373" s="15" t="s">
        <v>356</v>
      </c>
      <c r="D373" s="3">
        <f>(E373+G373+I373)/3</f>
        <v>5.166666666666667</v>
      </c>
      <c r="E373" s="4">
        <f>F373-K373*0.5-L373+M373*3-N373-O373*2+P373*3-Q373*3</f>
        <v>5</v>
      </c>
      <c r="F373" s="5">
        <v>5</v>
      </c>
      <c r="G373" s="6">
        <f>H373-K373*0.5-L373+M373*3-N373-O373*2+P373*3-Q373*3</f>
        <v>5.5</v>
      </c>
      <c r="H373" s="7">
        <v>5.5</v>
      </c>
      <c r="I373" s="8">
        <f>J373-K373*0.5-L373+M373*3-N373-O373*2+P373*3-Q373*3</f>
        <v>5</v>
      </c>
      <c r="J373" s="2">
        <v>5</v>
      </c>
      <c r="K373" s="10"/>
      <c r="L373" s="10"/>
      <c r="M373" s="12"/>
      <c r="N373" s="10"/>
      <c r="O373" s="10"/>
      <c r="P373" s="12"/>
      <c r="Q373" s="10"/>
    </row>
    <row r="374" spans="1:17" ht="12.75" customHeight="1">
      <c r="A374" s="15" t="s">
        <v>17</v>
      </c>
      <c r="B374" s="16" t="s">
        <v>396</v>
      </c>
      <c r="C374" s="15" t="s">
        <v>356</v>
      </c>
      <c r="D374" s="3">
        <f>(E374+G374+I374)/3</f>
        <v>5</v>
      </c>
      <c r="E374" s="4">
        <f>F374-K374*0.5-L374+M374*3-N374-O374*2+P374*3-Q374*3</f>
        <v>5.5</v>
      </c>
      <c r="F374" s="5">
        <v>6</v>
      </c>
      <c r="G374" s="6">
        <f>H374-K374*0.5-L374+M374*3-N374-O374*2+P374*3-Q374*3</f>
        <v>5</v>
      </c>
      <c r="H374" s="7">
        <v>5.5</v>
      </c>
      <c r="I374" s="8">
        <f>J374-K374*0.5-L374+M374*3-N374-O374*2+P374*3-Q374*3</f>
        <v>4.5</v>
      </c>
      <c r="J374" s="2">
        <v>5</v>
      </c>
      <c r="K374" s="10">
        <v>1</v>
      </c>
      <c r="L374" s="10"/>
      <c r="M374" s="12"/>
      <c r="N374" s="10"/>
      <c r="O374" s="10"/>
      <c r="P374" s="12"/>
      <c r="Q374" s="10"/>
    </row>
    <row r="375" spans="1:17" ht="12.75" customHeight="1">
      <c r="A375" s="15" t="s">
        <v>17</v>
      </c>
      <c r="B375" s="16" t="s">
        <v>508</v>
      </c>
      <c r="C375" s="15" t="s">
        <v>356</v>
      </c>
      <c r="D375" s="3">
        <f>(E375+G375+I375)/3</f>
        <v>6</v>
      </c>
      <c r="E375" s="4">
        <f>F375-K375*0.5-L375+M375*3-N375-O375*2+P375*3-Q375*3</f>
        <v>6</v>
      </c>
      <c r="F375" s="5">
        <v>6</v>
      </c>
      <c r="G375" s="6">
        <f>H375-K375*0.5-L375+M375*3-N375-O375*2+P375*3-Q375*3</f>
        <v>6.5</v>
      </c>
      <c r="H375" s="7">
        <v>6.5</v>
      </c>
      <c r="I375" s="8">
        <f>J375-K375*0.5-L375+M375*3-N375-O375*2+P375*3-Q375*3</f>
        <v>5.5</v>
      </c>
      <c r="J375" s="2">
        <v>5.5</v>
      </c>
      <c r="K375" s="10"/>
      <c r="L375" s="10"/>
      <c r="M375" s="12"/>
      <c r="N375" s="10"/>
      <c r="O375" s="10"/>
      <c r="P375" s="12"/>
      <c r="Q375" s="10"/>
    </row>
    <row r="376" spans="1:17" ht="12.75" customHeight="1">
      <c r="A376" s="15" t="s">
        <v>17</v>
      </c>
      <c r="B376" s="16" t="s">
        <v>407</v>
      </c>
      <c r="C376" s="15" t="s">
        <v>356</v>
      </c>
      <c r="D376" s="3">
        <f>(E376+G376+I376)/3</f>
        <v>5.5</v>
      </c>
      <c r="E376" s="4">
        <f>F376-K376*0.5-L376+M376*3-N376-O376*2+P376*3-Q376*3</f>
        <v>5.5</v>
      </c>
      <c r="F376" s="5">
        <v>6</v>
      </c>
      <c r="G376" s="6">
        <f>H376-K376*0.5-L376+M376*3-N376-O376*2+P376*3-Q376*3</f>
        <v>6</v>
      </c>
      <c r="H376" s="7">
        <v>6.5</v>
      </c>
      <c r="I376" s="8">
        <f>J376-K376*0.5-L376+M376*3-N376-O376*2+P376*3-Q376*3</f>
        <v>5</v>
      </c>
      <c r="J376" s="2">
        <v>5.5</v>
      </c>
      <c r="K376" s="10">
        <v>1</v>
      </c>
      <c r="L376" s="10"/>
      <c r="M376" s="12"/>
      <c r="N376" s="10"/>
      <c r="O376" s="10"/>
      <c r="P376" s="12"/>
      <c r="Q376" s="10"/>
    </row>
    <row r="377" spans="1:17" ht="12.75" customHeight="1">
      <c r="A377" s="15" t="s">
        <v>456</v>
      </c>
      <c r="B377" s="16" t="s">
        <v>457</v>
      </c>
      <c r="C377" s="15" t="s">
        <v>356</v>
      </c>
      <c r="D377" s="3" t="s">
        <v>19</v>
      </c>
      <c r="E377" s="4" t="s">
        <v>19</v>
      </c>
      <c r="F377" s="5" t="s">
        <v>19</v>
      </c>
      <c r="G377" s="6" t="s">
        <v>19</v>
      </c>
      <c r="H377" s="7" t="s">
        <v>19</v>
      </c>
      <c r="I377" s="8" t="s">
        <v>19</v>
      </c>
      <c r="J377" s="2" t="s">
        <v>19</v>
      </c>
      <c r="K377" s="10"/>
      <c r="L377" s="10"/>
      <c r="M377" s="12"/>
      <c r="N377" s="10"/>
      <c r="O377" s="10"/>
      <c r="P377" s="12"/>
      <c r="Q377" s="10"/>
    </row>
    <row r="378" spans="1:17" ht="12.75" customHeight="1">
      <c r="A378" s="15" t="s">
        <v>456</v>
      </c>
      <c r="B378" s="16" t="s">
        <v>461</v>
      </c>
      <c r="C378" s="15" t="s">
        <v>356</v>
      </c>
      <c r="D378" s="3">
        <f>(E378+G378+I378)/3</f>
        <v>6.166666666666667</v>
      </c>
      <c r="E378" s="4">
        <f>F378-K378*0.5-L378+M378*3-N378-O378*2+P378*3-Q378*3</f>
        <v>6</v>
      </c>
      <c r="F378" s="5">
        <v>6</v>
      </c>
      <c r="G378" s="6">
        <f>H378-K378*0.5-L378+M378*3-N378-O378*2+P378*3-Q378*3</f>
        <v>6.5</v>
      </c>
      <c r="H378" s="7">
        <v>6.5</v>
      </c>
      <c r="I378" s="8">
        <f>J378-K378*0.5-L378+M378*3-N378-O378*2+P378*3-Q378*3</f>
        <v>6</v>
      </c>
      <c r="J378" s="2">
        <v>6</v>
      </c>
      <c r="K378" s="10"/>
      <c r="L378" s="10"/>
      <c r="M378" s="12"/>
      <c r="N378" s="10"/>
      <c r="O378" s="10"/>
      <c r="P378" s="12"/>
      <c r="Q378" s="10"/>
    </row>
    <row r="379" spans="1:17" ht="12.75" customHeight="1">
      <c r="A379" s="15" t="s">
        <v>20</v>
      </c>
      <c r="B379" s="16" t="s">
        <v>437</v>
      </c>
      <c r="C379" s="15" t="s">
        <v>356</v>
      </c>
      <c r="D379" s="3">
        <f>E379</f>
        <v>6</v>
      </c>
      <c r="E379" s="4">
        <f>F379-K379*0.5-L379+M379*3-N379-O379*2+P379*3-Q379*3</f>
        <v>6</v>
      </c>
      <c r="F379" s="5">
        <v>6</v>
      </c>
      <c r="G379" s="6" t="s">
        <v>19</v>
      </c>
      <c r="H379" s="7" t="s">
        <v>497</v>
      </c>
      <c r="I379" s="8" t="s">
        <v>19</v>
      </c>
      <c r="J379" s="2" t="s">
        <v>497</v>
      </c>
      <c r="K379" s="10"/>
      <c r="L379" s="10"/>
      <c r="M379" s="12"/>
      <c r="N379" s="10"/>
      <c r="O379" s="10"/>
      <c r="P379" s="12"/>
      <c r="Q379" s="10"/>
    </row>
    <row r="380" spans="1:17" ht="12.75" customHeight="1">
      <c r="A380" s="15" t="s">
        <v>20</v>
      </c>
      <c r="B380" s="16" t="s">
        <v>439</v>
      </c>
      <c r="C380" s="15" t="s">
        <v>356</v>
      </c>
      <c r="D380" s="3" t="s">
        <v>19</v>
      </c>
      <c r="E380" s="4" t="s">
        <v>19</v>
      </c>
      <c r="F380" s="5" t="s">
        <v>19</v>
      </c>
      <c r="G380" s="6" t="s">
        <v>19</v>
      </c>
      <c r="H380" s="7" t="s">
        <v>19</v>
      </c>
      <c r="I380" s="8" t="s">
        <v>19</v>
      </c>
      <c r="J380" s="2" t="s">
        <v>19</v>
      </c>
      <c r="K380" s="10"/>
      <c r="L380" s="10"/>
      <c r="M380" s="12"/>
      <c r="N380" s="10"/>
      <c r="O380" s="10"/>
      <c r="P380" s="12"/>
      <c r="Q380" s="10"/>
    </row>
    <row r="381" spans="1:17" ht="12.75" customHeight="1">
      <c r="A381" s="15" t="s">
        <v>20</v>
      </c>
      <c r="B381" s="16" t="s">
        <v>442</v>
      </c>
      <c r="C381" s="15" t="s">
        <v>356</v>
      </c>
      <c r="D381" s="3" t="s">
        <v>19</v>
      </c>
      <c r="E381" s="4" t="s">
        <v>19</v>
      </c>
      <c r="F381" s="5" t="s">
        <v>19</v>
      </c>
      <c r="G381" s="6" t="s">
        <v>19</v>
      </c>
      <c r="H381" s="7" t="s">
        <v>19</v>
      </c>
      <c r="I381" s="8" t="s">
        <v>19</v>
      </c>
      <c r="J381" s="2" t="s">
        <v>19</v>
      </c>
      <c r="K381" s="10"/>
      <c r="L381" s="10"/>
      <c r="M381" s="12"/>
      <c r="N381" s="10"/>
      <c r="O381" s="10"/>
      <c r="P381" s="12"/>
      <c r="Q381" s="10"/>
    </row>
    <row r="382" spans="1:17" ht="12.75" customHeight="1">
      <c r="A382" s="15" t="s">
        <v>20</v>
      </c>
      <c r="B382" s="16" t="s">
        <v>444</v>
      </c>
      <c r="C382" s="15" t="s">
        <v>356</v>
      </c>
      <c r="D382" s="3">
        <f>(E382+G382+I382)/3</f>
        <v>5.833333333333333</v>
      </c>
      <c r="E382" s="4">
        <f>F382-K382*0.5-L382+M382*3-N382-O382*2+P382*3-Q382*3</f>
        <v>5.5</v>
      </c>
      <c r="F382" s="5">
        <v>5.5</v>
      </c>
      <c r="G382" s="6">
        <f>H382-K382*0.5-L382+M382*3-N382-O382*2+P382*3-Q382*3</f>
        <v>5.5</v>
      </c>
      <c r="H382" s="7">
        <v>5.5</v>
      </c>
      <c r="I382" s="8">
        <f>J382-K382*0.5-L382+M382*3-N382-O382*2+P382*3-Q382*3</f>
        <v>6.5</v>
      </c>
      <c r="J382" s="2">
        <v>6.5</v>
      </c>
      <c r="K382" s="10"/>
      <c r="L382" s="10"/>
      <c r="M382" s="12"/>
      <c r="N382" s="10"/>
      <c r="O382" s="10"/>
      <c r="P382" s="12"/>
      <c r="Q382" s="10"/>
    </row>
    <row r="383" spans="1:17" ht="12.75" customHeight="1">
      <c r="A383" s="15" t="s">
        <v>20</v>
      </c>
      <c r="B383" s="16" t="s">
        <v>446</v>
      </c>
      <c r="C383" s="15" t="s">
        <v>356</v>
      </c>
      <c r="D383" s="3">
        <f>(E383+G383+I383)/3</f>
        <v>5.166666666666667</v>
      </c>
      <c r="E383" s="4">
        <f>F383-K383*0.5-L383+M383*3-N383-O383*2+P383*3-Q383*3</f>
        <v>5</v>
      </c>
      <c r="F383" s="5">
        <v>5.5</v>
      </c>
      <c r="G383" s="6">
        <f>H383-K383*0.5-L383+M383*3-N383-O383*2+P383*3-Q383*3</f>
        <v>5</v>
      </c>
      <c r="H383" s="7">
        <v>5.5</v>
      </c>
      <c r="I383" s="8">
        <f>J383-K383*0.5-L383+M383*3-N383-O383*2+P383*3-Q383*3</f>
        <v>5.5</v>
      </c>
      <c r="J383" s="2">
        <v>6</v>
      </c>
      <c r="K383" s="10">
        <v>1</v>
      </c>
      <c r="L383" s="10"/>
      <c r="M383" s="12"/>
      <c r="N383" s="10"/>
      <c r="O383" s="10"/>
      <c r="P383" s="12"/>
      <c r="Q383" s="10"/>
    </row>
    <row r="384" spans="1:17" ht="12.75" customHeight="1">
      <c r="A384" s="15" t="s">
        <v>20</v>
      </c>
      <c r="B384" s="16" t="s">
        <v>452</v>
      </c>
      <c r="C384" s="15" t="s">
        <v>356</v>
      </c>
      <c r="D384" s="3" t="s">
        <v>19</v>
      </c>
      <c r="E384" s="4" t="s">
        <v>19</v>
      </c>
      <c r="F384" s="5" t="s">
        <v>19</v>
      </c>
      <c r="G384" s="6" t="s">
        <v>19</v>
      </c>
      <c r="H384" s="7" t="s">
        <v>19</v>
      </c>
      <c r="I384" s="8" t="s">
        <v>19</v>
      </c>
      <c r="J384" s="2" t="s">
        <v>19</v>
      </c>
      <c r="K384" s="10"/>
      <c r="L384" s="10"/>
      <c r="M384" s="12"/>
      <c r="N384" s="10"/>
      <c r="O384" s="10"/>
      <c r="P384" s="12"/>
      <c r="Q384" s="10"/>
    </row>
    <row r="385" spans="1:17" ht="12.75" customHeight="1">
      <c r="A385" s="15" t="s">
        <v>20</v>
      </c>
      <c r="B385" s="16" t="s">
        <v>453</v>
      </c>
      <c r="C385" s="15" t="s">
        <v>356</v>
      </c>
      <c r="D385" s="3" t="s">
        <v>19</v>
      </c>
      <c r="E385" s="4" t="s">
        <v>19</v>
      </c>
      <c r="F385" s="5" t="s">
        <v>19</v>
      </c>
      <c r="G385" s="6" t="s">
        <v>19</v>
      </c>
      <c r="H385" s="7" t="s">
        <v>19</v>
      </c>
      <c r="I385" s="8" t="s">
        <v>19</v>
      </c>
      <c r="J385" s="2" t="s">
        <v>19</v>
      </c>
      <c r="K385" s="10"/>
      <c r="L385" s="10"/>
      <c r="M385" s="12"/>
      <c r="N385" s="10"/>
      <c r="O385" s="10"/>
      <c r="P385" s="12"/>
      <c r="Q385" s="10"/>
    </row>
    <row r="386" spans="1:17" ht="12.75" customHeight="1">
      <c r="A386" s="15" t="s">
        <v>31</v>
      </c>
      <c r="B386" s="16" t="s">
        <v>464</v>
      </c>
      <c r="C386" s="15" t="s">
        <v>356</v>
      </c>
      <c r="D386" s="3" t="s">
        <v>19</v>
      </c>
      <c r="E386" s="4" t="s">
        <v>19</v>
      </c>
      <c r="F386" s="5" t="s">
        <v>497</v>
      </c>
      <c r="G386" s="6" t="s">
        <v>19</v>
      </c>
      <c r="H386" s="7" t="s">
        <v>497</v>
      </c>
      <c r="I386" s="8" t="s">
        <v>19</v>
      </c>
      <c r="J386" s="2" t="s">
        <v>497</v>
      </c>
      <c r="K386" s="10"/>
      <c r="L386" s="10"/>
      <c r="M386" s="12"/>
      <c r="N386" s="10"/>
      <c r="O386" s="10"/>
      <c r="P386" s="12"/>
      <c r="Q386" s="10"/>
    </row>
    <row r="387" spans="1:17" ht="12.75" customHeight="1">
      <c r="A387" s="15" t="s">
        <v>31</v>
      </c>
      <c r="B387" s="16" t="s">
        <v>32</v>
      </c>
      <c r="C387" s="15" t="s">
        <v>356</v>
      </c>
      <c r="D387" s="3">
        <f>(E387+G387+I387)/3</f>
        <v>5.5</v>
      </c>
      <c r="E387" s="4">
        <f>F387-K387*0.5-L387+M387*3-N387-O387*2+P387*3-Q387*3</f>
        <v>6</v>
      </c>
      <c r="F387" s="5">
        <v>6</v>
      </c>
      <c r="G387" s="6">
        <f>H387-K387*0.5-L387+M387*3-N387-O387*2+P387*3-Q387*3</f>
        <v>5</v>
      </c>
      <c r="H387" s="7">
        <v>5</v>
      </c>
      <c r="I387" s="8">
        <f>J387-K387*0.5-L387+M387*3-N387-O387*2+P387*3-Q387*3</f>
        <v>5.5</v>
      </c>
      <c r="J387" s="2">
        <v>5.5</v>
      </c>
      <c r="K387" s="10"/>
      <c r="L387" s="10"/>
      <c r="M387" s="12"/>
      <c r="N387" s="10"/>
      <c r="O387" s="10"/>
      <c r="P387" s="12"/>
      <c r="Q387" s="10"/>
    </row>
    <row r="388" spans="1:17" ht="12.75" customHeight="1">
      <c r="A388" s="15" t="s">
        <v>31</v>
      </c>
      <c r="B388" s="16" t="s">
        <v>472</v>
      </c>
      <c r="C388" s="15" t="s">
        <v>356</v>
      </c>
      <c r="D388" s="3" t="s">
        <v>19</v>
      </c>
      <c r="E388" s="4" t="s">
        <v>19</v>
      </c>
      <c r="F388" s="5" t="s">
        <v>19</v>
      </c>
      <c r="G388" s="6" t="s">
        <v>19</v>
      </c>
      <c r="H388" s="7" t="s">
        <v>19</v>
      </c>
      <c r="I388" s="8" t="s">
        <v>19</v>
      </c>
      <c r="J388" s="2" t="s">
        <v>19</v>
      </c>
      <c r="K388" s="10"/>
      <c r="L388" s="10"/>
      <c r="M388" s="12"/>
      <c r="N388" s="10"/>
      <c r="O388" s="10"/>
      <c r="P388" s="12"/>
      <c r="Q388" s="10"/>
    </row>
    <row r="389" spans="1:17" ht="12.75" customHeight="1">
      <c r="A389" s="15" t="s">
        <v>31</v>
      </c>
      <c r="B389" s="16" t="s">
        <v>479</v>
      </c>
      <c r="C389" s="15" t="s">
        <v>356</v>
      </c>
      <c r="D389" s="3" t="s">
        <v>19</v>
      </c>
      <c r="E389" s="4" t="s">
        <v>19</v>
      </c>
      <c r="F389" s="5" t="s">
        <v>19</v>
      </c>
      <c r="G389" s="6" t="s">
        <v>19</v>
      </c>
      <c r="H389" s="7" t="s">
        <v>19</v>
      </c>
      <c r="I389" s="8" t="s">
        <v>19</v>
      </c>
      <c r="J389" s="2" t="s">
        <v>19</v>
      </c>
      <c r="K389" s="10"/>
      <c r="L389" s="10"/>
      <c r="M389" s="12"/>
      <c r="N389" s="10"/>
      <c r="O389" s="10"/>
      <c r="P389" s="12"/>
      <c r="Q389" s="10"/>
    </row>
    <row r="390" spans="1:17" ht="12.75" customHeight="1">
      <c r="A390" s="15" t="s">
        <v>31</v>
      </c>
      <c r="B390" s="16" t="s">
        <v>509</v>
      </c>
      <c r="C390" s="15" t="s">
        <v>356</v>
      </c>
      <c r="D390" s="3" t="s">
        <v>19</v>
      </c>
      <c r="E390" s="4" t="s">
        <v>19</v>
      </c>
      <c r="F390" s="5" t="s">
        <v>497</v>
      </c>
      <c r="G390" s="6" t="s">
        <v>19</v>
      </c>
      <c r="H390" s="7" t="s">
        <v>497</v>
      </c>
      <c r="I390" s="8" t="s">
        <v>19</v>
      </c>
      <c r="J390" s="2" t="s">
        <v>497</v>
      </c>
      <c r="K390" s="10"/>
      <c r="L390" s="10"/>
      <c r="M390" s="12"/>
      <c r="N390" s="10"/>
      <c r="O390" s="10"/>
      <c r="P390" s="12"/>
      <c r="Q390" s="10"/>
    </row>
    <row r="391" spans="1:17" ht="12.75" customHeight="1">
      <c r="A391" s="15" t="s">
        <v>31</v>
      </c>
      <c r="B391" s="16" t="s">
        <v>487</v>
      </c>
      <c r="C391" s="15" t="s">
        <v>356</v>
      </c>
      <c r="D391" s="3">
        <f>(E391+G391+I391)/3</f>
        <v>5.666666666666667</v>
      </c>
      <c r="E391" s="4">
        <f>F391-K391*0.5-L391+M391*3-N391-O391*2+P391*3-Q391*3</f>
        <v>6</v>
      </c>
      <c r="F391" s="5">
        <v>6</v>
      </c>
      <c r="G391" s="6">
        <f>H391-K391*0.5-L391+M391*3-N391-O391*2+P391*3-Q391*3</f>
        <v>5.5</v>
      </c>
      <c r="H391" s="7">
        <v>5.5</v>
      </c>
      <c r="I391" s="8">
        <f>J391-K391*0.5-L391+M391*3-N391-O391*2+P391*3-Q391*3</f>
        <v>5.5</v>
      </c>
      <c r="J391" s="2">
        <v>5.5</v>
      </c>
      <c r="K391" s="10"/>
      <c r="L391" s="10"/>
      <c r="M391" s="12"/>
      <c r="N391" s="10"/>
      <c r="O391" s="10"/>
      <c r="P391" s="12"/>
      <c r="Q391" s="10"/>
    </row>
    <row r="392" spans="1:17" ht="12.75" customHeight="1">
      <c r="A392" s="15" t="s">
        <v>23</v>
      </c>
      <c r="B392" s="16" t="s">
        <v>181</v>
      </c>
      <c r="C392" s="15" t="s">
        <v>33</v>
      </c>
      <c r="D392" s="3">
        <f>(E392+G392+I392)/3</f>
        <v>4</v>
      </c>
      <c r="E392" s="4">
        <f>F392-K392*0.5-L392+M392*3-N392-O392*2+P392*3-Q392*3</f>
        <v>4</v>
      </c>
      <c r="F392" s="5">
        <v>6</v>
      </c>
      <c r="G392" s="6">
        <f>H392-K392*0.5-L392+M392*3-N392-O392*2+P392*3-Q392*3</f>
        <v>4</v>
      </c>
      <c r="H392" s="7">
        <v>6</v>
      </c>
      <c r="I392" s="8">
        <f>J392-K392*0.5-L392+M392*3-N392-O392*2+P392*3-Q392*3</f>
        <v>4</v>
      </c>
      <c r="J392" s="2">
        <v>6</v>
      </c>
      <c r="K392" s="10"/>
      <c r="L392" s="10"/>
      <c r="M392" s="12"/>
      <c r="N392" s="10">
        <v>2</v>
      </c>
      <c r="O392" s="10"/>
      <c r="P392" s="12"/>
      <c r="Q392" s="10"/>
    </row>
    <row r="393" spans="1:17" ht="12.75" customHeight="1">
      <c r="A393" s="15" t="s">
        <v>23</v>
      </c>
      <c r="B393" s="16" t="s">
        <v>80</v>
      </c>
      <c r="C393" s="15" t="s">
        <v>33</v>
      </c>
      <c r="D393" s="3" t="s">
        <v>19</v>
      </c>
      <c r="E393" s="4" t="s">
        <v>19</v>
      </c>
      <c r="F393" s="5" t="s">
        <v>19</v>
      </c>
      <c r="G393" s="6" t="s">
        <v>19</v>
      </c>
      <c r="H393" s="7" t="s">
        <v>19</v>
      </c>
      <c r="I393" s="8" t="s">
        <v>19</v>
      </c>
      <c r="J393" s="2" t="s">
        <v>19</v>
      </c>
      <c r="K393" s="10"/>
      <c r="L393" s="10"/>
      <c r="M393" s="12"/>
      <c r="N393" s="10"/>
      <c r="O393" s="10"/>
      <c r="P393" s="12"/>
      <c r="Q393" s="10"/>
    </row>
    <row r="394" spans="1:17" ht="12.75" customHeight="1">
      <c r="A394" s="15" t="s">
        <v>17</v>
      </c>
      <c r="B394" s="16" t="s">
        <v>199</v>
      </c>
      <c r="C394" s="15" t="s">
        <v>33</v>
      </c>
      <c r="D394" s="3">
        <f>(E394+G394+I394)/3</f>
        <v>6</v>
      </c>
      <c r="E394" s="4">
        <f>F394-K394*0.5-L394+M394*3-N394-O394*2+P394*3-Q394*3</f>
        <v>6.5</v>
      </c>
      <c r="F394" s="5">
        <v>6.5</v>
      </c>
      <c r="G394" s="6">
        <f>H394-K394*0.5-L394+M394*3-N394-O394*2+P394*3-Q394*3</f>
        <v>6</v>
      </c>
      <c r="H394" s="7">
        <v>6</v>
      </c>
      <c r="I394" s="8">
        <f>J394-K394*0.5-L394+M394*3-N394-O394*2+P394*3-Q394*3</f>
        <v>5.5</v>
      </c>
      <c r="J394" s="2">
        <v>5.5</v>
      </c>
      <c r="K394" s="10"/>
      <c r="L394" s="10"/>
      <c r="M394" s="12"/>
      <c r="N394" s="10"/>
      <c r="O394" s="10"/>
      <c r="P394" s="12"/>
      <c r="Q394" s="10"/>
    </row>
    <row r="395" spans="1:17" ht="12.75" customHeight="1">
      <c r="A395" s="15" t="s">
        <v>17</v>
      </c>
      <c r="B395" s="16" t="s">
        <v>85</v>
      </c>
      <c r="C395" s="15" t="s">
        <v>33</v>
      </c>
      <c r="D395" s="3">
        <f>(E395+G395+I395)/3</f>
        <v>5.5</v>
      </c>
      <c r="E395" s="4">
        <f>F395-K395*0.5-L395+M395*3-N395-O395*2+P395*3-Q395*3</f>
        <v>5.5</v>
      </c>
      <c r="F395" s="5">
        <v>5.5</v>
      </c>
      <c r="G395" s="6">
        <f>H395-K395*0.5-L395+M395*3-N395-O395*2+P395*3-Q395*3</f>
        <v>5.5</v>
      </c>
      <c r="H395" s="7">
        <v>5.5</v>
      </c>
      <c r="I395" s="8">
        <f>J395-K395*0.5-L395+M395*3-N395-O395*2+P395*3-Q395*3</f>
        <v>5.5</v>
      </c>
      <c r="J395" s="2">
        <v>5.5</v>
      </c>
      <c r="K395" s="10"/>
      <c r="L395" s="10"/>
      <c r="M395" s="12"/>
      <c r="N395" s="10"/>
      <c r="O395" s="10"/>
      <c r="P395" s="12"/>
      <c r="Q395" s="10"/>
    </row>
    <row r="396" spans="1:17" ht="12.75" customHeight="1">
      <c r="A396" s="15" t="s">
        <v>17</v>
      </c>
      <c r="B396" s="16" t="s">
        <v>314</v>
      </c>
      <c r="C396" s="15" t="s">
        <v>33</v>
      </c>
      <c r="D396" s="3" t="s">
        <v>19</v>
      </c>
      <c r="E396" s="4" t="s">
        <v>19</v>
      </c>
      <c r="F396" s="5" t="s">
        <v>19</v>
      </c>
      <c r="G396" s="6" t="s">
        <v>19</v>
      </c>
      <c r="H396" s="7" t="s">
        <v>19</v>
      </c>
      <c r="I396" s="8" t="s">
        <v>19</v>
      </c>
      <c r="J396" s="2" t="s">
        <v>19</v>
      </c>
      <c r="K396" s="10"/>
      <c r="L396" s="10"/>
      <c r="M396" s="12"/>
      <c r="N396" s="10"/>
      <c r="O396" s="10"/>
      <c r="P396" s="12"/>
      <c r="Q396" s="10"/>
    </row>
    <row r="397" spans="1:17" ht="12.75" customHeight="1">
      <c r="A397" s="15" t="s">
        <v>17</v>
      </c>
      <c r="B397" s="16" t="s">
        <v>307</v>
      </c>
      <c r="C397" s="15" t="s">
        <v>33</v>
      </c>
      <c r="D397" s="3" t="s">
        <v>19</v>
      </c>
      <c r="E397" s="4" t="s">
        <v>19</v>
      </c>
      <c r="F397" s="5" t="s">
        <v>19</v>
      </c>
      <c r="G397" s="6" t="s">
        <v>19</v>
      </c>
      <c r="H397" s="7" t="s">
        <v>19</v>
      </c>
      <c r="I397" s="8" t="s">
        <v>19</v>
      </c>
      <c r="J397" s="2" t="s">
        <v>19</v>
      </c>
      <c r="K397" s="10"/>
      <c r="L397" s="10"/>
      <c r="M397" s="12"/>
      <c r="N397" s="10"/>
      <c r="O397" s="10"/>
      <c r="P397" s="12"/>
      <c r="Q397" s="10"/>
    </row>
    <row r="398" spans="1:17" ht="12.75" customHeight="1">
      <c r="A398" s="15" t="s">
        <v>17</v>
      </c>
      <c r="B398" s="16" t="s">
        <v>213</v>
      </c>
      <c r="C398" s="15" t="s">
        <v>33</v>
      </c>
      <c r="D398" s="3" t="s">
        <v>19</v>
      </c>
      <c r="E398" s="4" t="s">
        <v>19</v>
      </c>
      <c r="F398" s="5" t="s">
        <v>19</v>
      </c>
      <c r="G398" s="6" t="s">
        <v>19</v>
      </c>
      <c r="H398" s="7" t="s">
        <v>19</v>
      </c>
      <c r="I398" s="8" t="s">
        <v>19</v>
      </c>
      <c r="J398" s="2" t="s">
        <v>19</v>
      </c>
      <c r="K398" s="10"/>
      <c r="L398" s="10"/>
      <c r="M398" s="12"/>
      <c r="N398" s="10"/>
      <c r="O398" s="10"/>
      <c r="P398" s="12"/>
      <c r="Q398" s="10"/>
    </row>
    <row r="399" spans="1:17" ht="12.75" customHeight="1">
      <c r="A399" s="15" t="s">
        <v>17</v>
      </c>
      <c r="B399" s="16" t="s">
        <v>309</v>
      </c>
      <c r="C399" s="15" t="s">
        <v>33</v>
      </c>
      <c r="D399" s="3">
        <f>(E399+G399+I399)/3</f>
        <v>5</v>
      </c>
      <c r="E399" s="4">
        <f>F399-K399*0.5-L399+M399*3-N399-O399*2+P399*3-Q399*3</f>
        <v>5</v>
      </c>
      <c r="F399" s="5">
        <v>5</v>
      </c>
      <c r="G399" s="6">
        <f>H399-K399*0.5-L399+M399*3-N399-O399*2+P399*3-Q399*3</f>
        <v>5.5</v>
      </c>
      <c r="H399" s="7">
        <v>5.5</v>
      </c>
      <c r="I399" s="8">
        <f>J399-K399*0.5-L399+M399*3-N399-O399*2+P399*3-Q399*3</f>
        <v>4.5</v>
      </c>
      <c r="J399" s="2">
        <v>4.5</v>
      </c>
      <c r="K399" s="10"/>
      <c r="L399" s="10"/>
      <c r="M399" s="12"/>
      <c r="N399" s="10"/>
      <c r="O399" s="10"/>
      <c r="P399" s="12"/>
      <c r="Q399" s="10"/>
    </row>
    <row r="400" spans="1:17" ht="12.75" customHeight="1">
      <c r="A400" s="15" t="s">
        <v>17</v>
      </c>
      <c r="B400" s="16" t="s">
        <v>401</v>
      </c>
      <c r="C400" s="15" t="s">
        <v>33</v>
      </c>
      <c r="D400" s="3">
        <f>(E400+G400+I400)/3</f>
        <v>5.166666666666667</v>
      </c>
      <c r="E400" s="4">
        <f>F400-K400*0.5-L400+M400*3-N400-O400*2+P400*3-Q400*3</f>
        <v>5.5</v>
      </c>
      <c r="F400" s="5">
        <v>6</v>
      </c>
      <c r="G400" s="6">
        <f>H400-K400*0.5-L400+M400*3-N400-O400*2+P400*3-Q400*3</f>
        <v>5</v>
      </c>
      <c r="H400" s="7">
        <v>5.5</v>
      </c>
      <c r="I400" s="8">
        <f>J400-K400*0.5-L400+M400*3-N400-O400*2+P400*3-Q400*3</f>
        <v>5</v>
      </c>
      <c r="J400" s="2">
        <v>5.5</v>
      </c>
      <c r="K400" s="10">
        <v>1</v>
      </c>
      <c r="L400" s="10"/>
      <c r="M400" s="12"/>
      <c r="N400" s="10"/>
      <c r="O400" s="10"/>
      <c r="P400" s="12"/>
      <c r="Q400" s="10"/>
    </row>
    <row r="401" spans="1:17" ht="12.75" customHeight="1">
      <c r="A401" s="15" t="s">
        <v>17</v>
      </c>
      <c r="B401" s="16" t="s">
        <v>102</v>
      </c>
      <c r="C401" s="15" t="s">
        <v>33</v>
      </c>
      <c r="D401" s="3" t="s">
        <v>19</v>
      </c>
      <c r="E401" s="4" t="s">
        <v>19</v>
      </c>
      <c r="F401" s="5" t="s">
        <v>19</v>
      </c>
      <c r="G401" s="6" t="s">
        <v>19</v>
      </c>
      <c r="H401" s="7" t="s">
        <v>19</v>
      </c>
      <c r="I401" s="8" t="s">
        <v>19</v>
      </c>
      <c r="J401" s="2" t="s">
        <v>19</v>
      </c>
      <c r="K401" s="10"/>
      <c r="L401" s="10"/>
      <c r="M401" s="12"/>
      <c r="N401" s="10"/>
      <c r="O401" s="10"/>
      <c r="P401" s="12"/>
      <c r="Q401" s="10"/>
    </row>
    <row r="402" spans="1:17" ht="12.75" customHeight="1">
      <c r="A402" s="15" t="s">
        <v>17</v>
      </c>
      <c r="B402" s="16" t="s">
        <v>37</v>
      </c>
      <c r="C402" s="15" t="s">
        <v>33</v>
      </c>
      <c r="D402" s="3">
        <f>(E402+G402+I402)/3</f>
        <v>5.166666666666667</v>
      </c>
      <c r="E402" s="4">
        <f>F402-K402*0.5-L402+M402*3-N402-O402*2+P402*3-Q402*3</f>
        <v>5</v>
      </c>
      <c r="F402" s="5">
        <v>5</v>
      </c>
      <c r="G402" s="6">
        <f>H402-K402*0.5-L402+M402*3-N402-O402*2+P402*3-Q402*3</f>
        <v>6</v>
      </c>
      <c r="H402" s="7">
        <v>6</v>
      </c>
      <c r="I402" s="8">
        <f>J402-K402*0.5-L402+M402*3-N402-O402*2+P402*3-Q402*3</f>
        <v>4.5</v>
      </c>
      <c r="J402" s="2">
        <v>4.5</v>
      </c>
      <c r="K402" s="10"/>
      <c r="L402" s="10"/>
      <c r="M402" s="12"/>
      <c r="N402" s="10"/>
      <c r="O402" s="10"/>
      <c r="P402" s="12"/>
      <c r="Q402" s="10"/>
    </row>
    <row r="403" spans="1:17" ht="12.75" customHeight="1">
      <c r="A403" s="15" t="s">
        <v>456</v>
      </c>
      <c r="B403" s="16" t="s">
        <v>498</v>
      </c>
      <c r="C403" s="15" t="s">
        <v>33</v>
      </c>
      <c r="D403" s="3">
        <f>(E403+G403+I403)/3</f>
        <v>4.833333333333333</v>
      </c>
      <c r="E403" s="4">
        <f>F403-K403*0.5-L403+M403*3-N403-O403*2+P403*3-Q403*3</f>
        <v>5.5</v>
      </c>
      <c r="F403" s="5">
        <v>6</v>
      </c>
      <c r="G403" s="6">
        <f>H403-K403*0.5-L403+M403*3-N403-O403*2+P403*3-Q403*3</f>
        <v>4.5</v>
      </c>
      <c r="H403" s="7">
        <v>5</v>
      </c>
      <c r="I403" s="8">
        <f>J403-K403*0.5-L403+M403*3-N403-O403*2+P403*3-Q403*3</f>
        <v>4.5</v>
      </c>
      <c r="J403" s="2">
        <v>5</v>
      </c>
      <c r="K403" s="10">
        <v>1</v>
      </c>
      <c r="L403" s="10"/>
      <c r="M403" s="12"/>
      <c r="N403" s="10"/>
      <c r="O403" s="10"/>
      <c r="P403" s="12"/>
      <c r="Q403" s="10"/>
    </row>
    <row r="404" spans="1:17" ht="12.75" customHeight="1">
      <c r="A404" s="15" t="s">
        <v>456</v>
      </c>
      <c r="B404" s="16" t="s">
        <v>316</v>
      </c>
      <c r="C404" s="15" t="s">
        <v>33</v>
      </c>
      <c r="D404" s="3">
        <f>(E404+G404+I404)/3</f>
        <v>6</v>
      </c>
      <c r="E404" s="4">
        <f>F404-K404*0.5-L404+M404*3-N404-O404*2+P404*3-Q404*3</f>
        <v>6.5</v>
      </c>
      <c r="F404" s="5">
        <v>6.5</v>
      </c>
      <c r="G404" s="6">
        <f>H404-K404*0.5-L404+M404*3-N404-O404*2+P404*3-Q404*3</f>
        <v>6</v>
      </c>
      <c r="H404" s="7">
        <v>6</v>
      </c>
      <c r="I404" s="8">
        <f>J404-K404*0.5-L404+M404*3-N404-O404*2+P404*3-Q404*3</f>
        <v>5.5</v>
      </c>
      <c r="J404" s="2">
        <v>5.5</v>
      </c>
      <c r="K404" s="10"/>
      <c r="L404" s="10"/>
      <c r="M404" s="12"/>
      <c r="N404" s="10"/>
      <c r="O404" s="10"/>
      <c r="P404" s="12"/>
      <c r="Q404" s="10"/>
    </row>
    <row r="405" spans="1:17" ht="12.75" customHeight="1">
      <c r="A405" s="15" t="s">
        <v>20</v>
      </c>
      <c r="B405" s="16" t="s">
        <v>417</v>
      </c>
      <c r="C405" s="15" t="s">
        <v>33</v>
      </c>
      <c r="D405" s="3" t="s">
        <v>19</v>
      </c>
      <c r="E405" s="4" t="s">
        <v>19</v>
      </c>
      <c r="F405" s="5" t="s">
        <v>19</v>
      </c>
      <c r="G405" s="6" t="s">
        <v>19</v>
      </c>
      <c r="H405" s="7" t="s">
        <v>19</v>
      </c>
      <c r="I405" s="8" t="s">
        <v>19</v>
      </c>
      <c r="J405" s="2" t="s">
        <v>19</v>
      </c>
      <c r="K405" s="10"/>
      <c r="L405" s="10"/>
      <c r="M405" s="12"/>
      <c r="N405" s="10"/>
      <c r="O405" s="10"/>
      <c r="P405" s="12"/>
      <c r="Q405" s="10"/>
    </row>
    <row r="406" spans="1:17" ht="12.75" customHeight="1">
      <c r="A406" s="15" t="s">
        <v>20</v>
      </c>
      <c r="B406" s="16" t="s">
        <v>253</v>
      </c>
      <c r="C406" s="15" t="s">
        <v>33</v>
      </c>
      <c r="D406" s="3">
        <f>(E406+G406+I406)/3</f>
        <v>5.5</v>
      </c>
      <c r="E406" s="4">
        <f>F406-K406*0.5-L406+M406*3-N406-O406*2+P406*3-Q406*3</f>
        <v>5.5</v>
      </c>
      <c r="F406" s="5">
        <v>5.5</v>
      </c>
      <c r="G406" s="6">
        <f>H406-K406*0.5-L406+M406*3-N406-O406*2+P406*3-Q406*3</f>
        <v>5.5</v>
      </c>
      <c r="H406" s="7">
        <v>5.5</v>
      </c>
      <c r="I406" s="8">
        <f>J406-K406*0.5-L406+M406*3-N406-O406*2+P406*3-Q406*3</f>
        <v>5.5</v>
      </c>
      <c r="J406" s="2">
        <v>5.5</v>
      </c>
      <c r="K406" s="10"/>
      <c r="L406" s="10"/>
      <c r="M406" s="12"/>
      <c r="N406" s="10"/>
      <c r="O406" s="10"/>
      <c r="P406" s="12"/>
      <c r="Q406" s="10"/>
    </row>
    <row r="407" spans="1:17" ht="12.75" customHeight="1">
      <c r="A407" s="15" t="s">
        <v>20</v>
      </c>
      <c r="B407" s="16" t="s">
        <v>110</v>
      </c>
      <c r="C407" s="15" t="s">
        <v>33</v>
      </c>
      <c r="D407" s="3" t="s">
        <v>19</v>
      </c>
      <c r="E407" s="4" t="s">
        <v>19</v>
      </c>
      <c r="F407" s="5" t="s">
        <v>19</v>
      </c>
      <c r="G407" s="6" t="s">
        <v>19</v>
      </c>
      <c r="H407" s="7" t="s">
        <v>19</v>
      </c>
      <c r="I407" s="8" t="s">
        <v>19</v>
      </c>
      <c r="J407" s="2" t="s">
        <v>19</v>
      </c>
      <c r="K407" s="10"/>
      <c r="L407" s="10"/>
      <c r="M407" s="12"/>
      <c r="N407" s="10"/>
      <c r="O407" s="10"/>
      <c r="P407" s="12"/>
      <c r="Q407" s="10"/>
    </row>
    <row r="408" spans="1:17" ht="12.75" customHeight="1">
      <c r="A408" s="15" t="s">
        <v>20</v>
      </c>
      <c r="B408" s="16" t="s">
        <v>312</v>
      </c>
      <c r="C408" s="15" t="s">
        <v>33</v>
      </c>
      <c r="D408" s="3" t="s">
        <v>19</v>
      </c>
      <c r="E408" s="4" t="s">
        <v>19</v>
      </c>
      <c r="F408" s="5" t="s">
        <v>19</v>
      </c>
      <c r="G408" s="6" t="s">
        <v>19</v>
      </c>
      <c r="H408" s="7" t="s">
        <v>19</v>
      </c>
      <c r="I408" s="8" t="s">
        <v>19</v>
      </c>
      <c r="J408" s="2" t="s">
        <v>19</v>
      </c>
      <c r="K408" s="10"/>
      <c r="L408" s="10"/>
      <c r="M408" s="12"/>
      <c r="N408" s="10"/>
      <c r="O408" s="10"/>
      <c r="P408" s="12"/>
      <c r="Q408" s="10"/>
    </row>
    <row r="409" spans="1:17" ht="12.75" customHeight="1">
      <c r="A409" s="15" t="s">
        <v>20</v>
      </c>
      <c r="B409" s="16" t="s">
        <v>40</v>
      </c>
      <c r="C409" s="15" t="s">
        <v>33</v>
      </c>
      <c r="D409" s="3" t="s">
        <v>19</v>
      </c>
      <c r="E409" s="4" t="s">
        <v>19</v>
      </c>
      <c r="F409" s="5" t="s">
        <v>19</v>
      </c>
      <c r="G409" s="6" t="s">
        <v>19</v>
      </c>
      <c r="H409" s="7" t="s">
        <v>19</v>
      </c>
      <c r="I409" s="8" t="s">
        <v>19</v>
      </c>
      <c r="J409" s="2" t="s">
        <v>19</v>
      </c>
      <c r="K409" s="10"/>
      <c r="L409" s="10"/>
      <c r="M409" s="12"/>
      <c r="N409" s="10"/>
      <c r="O409" s="10"/>
      <c r="P409" s="12"/>
      <c r="Q409" s="10"/>
    </row>
    <row r="410" spans="1:17" ht="12.75" customHeight="1">
      <c r="A410" s="15" t="s">
        <v>20</v>
      </c>
      <c r="B410" s="16" t="s">
        <v>297</v>
      </c>
      <c r="C410" s="15" t="s">
        <v>33</v>
      </c>
      <c r="D410" s="3">
        <f>(E410+G410+I410)/3</f>
        <v>6.333333333333333</v>
      </c>
      <c r="E410" s="4">
        <f>F410-K410*0.5-L410+M410*3-N410-O410*2+P410*3-Q410*3</f>
        <v>6.5</v>
      </c>
      <c r="F410" s="5">
        <v>6.5</v>
      </c>
      <c r="G410" s="6">
        <f>H410-K410*0.5-L410+M410*3-N410-O410*2+P410*3-Q410*3</f>
        <v>6</v>
      </c>
      <c r="H410" s="7">
        <v>6</v>
      </c>
      <c r="I410" s="8">
        <f>J410-K410*0.5-L410+M410*3-N410-O410*2+P410*3-Q410*3</f>
        <v>6.5</v>
      </c>
      <c r="J410" s="2">
        <v>6.5</v>
      </c>
      <c r="K410" s="10"/>
      <c r="L410" s="10"/>
      <c r="M410" s="12"/>
      <c r="N410" s="10"/>
      <c r="O410" s="10"/>
      <c r="P410" s="12"/>
      <c r="Q410" s="10"/>
    </row>
    <row r="411" spans="1:17" ht="12.75" customHeight="1">
      <c r="A411" s="15" t="s">
        <v>20</v>
      </c>
      <c r="B411" s="16" t="s">
        <v>270</v>
      </c>
      <c r="C411" s="15" t="s">
        <v>33</v>
      </c>
      <c r="D411" s="3" t="s">
        <v>19</v>
      </c>
      <c r="E411" s="4" t="s">
        <v>19</v>
      </c>
      <c r="F411" s="5" t="s">
        <v>19</v>
      </c>
      <c r="G411" s="6" t="s">
        <v>19</v>
      </c>
      <c r="H411" s="7" t="s">
        <v>19</v>
      </c>
      <c r="I411" s="8" t="s">
        <v>19</v>
      </c>
      <c r="J411" s="2" t="s">
        <v>19</v>
      </c>
      <c r="K411" s="10"/>
      <c r="L411" s="10"/>
      <c r="M411" s="12"/>
      <c r="N411" s="10"/>
      <c r="O411" s="10"/>
      <c r="P411" s="12"/>
      <c r="Q411" s="10"/>
    </row>
    <row r="412" spans="1:17" ht="12.75" customHeight="1">
      <c r="A412" s="15" t="s">
        <v>20</v>
      </c>
      <c r="B412" s="16" t="s">
        <v>115</v>
      </c>
      <c r="C412" s="15" t="s">
        <v>33</v>
      </c>
      <c r="D412" s="3">
        <f>(E412+G412+I412)/3</f>
        <v>5.5</v>
      </c>
      <c r="E412" s="4">
        <f>F412-K412*0.5-L412+M412*3-N412-O412*2+P412*3-Q412*3</f>
        <v>5.5</v>
      </c>
      <c r="F412" s="5">
        <v>6</v>
      </c>
      <c r="G412" s="6">
        <f>H412-K412*0.5-L412+M412*3-N412-O412*2+P412*3-Q412*3</f>
        <v>5.5</v>
      </c>
      <c r="H412" s="7">
        <v>6</v>
      </c>
      <c r="I412" s="8">
        <f>J412-K412*0.5-L412+M412*3-N412-O412*2+P412*3-Q412*3</f>
        <v>5.5</v>
      </c>
      <c r="J412" s="2">
        <v>6</v>
      </c>
      <c r="K412" s="10">
        <v>1</v>
      </c>
      <c r="L412" s="10"/>
      <c r="M412" s="12"/>
      <c r="N412" s="10"/>
      <c r="O412" s="10"/>
      <c r="P412" s="12"/>
      <c r="Q412" s="10"/>
    </row>
    <row r="413" spans="1:17" ht="12.75" customHeight="1">
      <c r="A413" s="15" t="s">
        <v>31</v>
      </c>
      <c r="B413" s="16" t="s">
        <v>42</v>
      </c>
      <c r="C413" s="15" t="s">
        <v>33</v>
      </c>
      <c r="D413" s="3">
        <f>(E413+G413+I413)/3</f>
        <v>9</v>
      </c>
      <c r="E413" s="4">
        <f>F413-K413*0.5-L413+M413*3-N413-O413*2+P413*3-Q413*3</f>
        <v>9</v>
      </c>
      <c r="F413" s="5">
        <v>6</v>
      </c>
      <c r="G413" s="6">
        <f>H413-K413*0.5-L413+M413*3-N413-O413*2+P413*3-Q413*3</f>
        <v>9</v>
      </c>
      <c r="H413" s="7">
        <v>6</v>
      </c>
      <c r="I413" s="8">
        <f>J413-K413*0.5-L413+M413*3-N413-O413*2+P413*3-Q413*3</f>
        <v>9</v>
      </c>
      <c r="J413" s="2">
        <v>6</v>
      </c>
      <c r="K413" s="10"/>
      <c r="L413" s="10"/>
      <c r="M413" s="12">
        <v>1</v>
      </c>
      <c r="N413" s="10"/>
      <c r="O413" s="10"/>
      <c r="P413" s="12"/>
      <c r="Q413" s="10"/>
    </row>
    <row r="414" spans="1:17" ht="12.75" customHeight="1">
      <c r="A414" s="15" t="s">
        <v>31</v>
      </c>
      <c r="B414" s="16" t="s">
        <v>279</v>
      </c>
      <c r="C414" s="15" t="s">
        <v>33</v>
      </c>
      <c r="D414" s="3" t="s">
        <v>19</v>
      </c>
      <c r="E414" s="4" t="s">
        <v>19</v>
      </c>
      <c r="F414" s="5" t="s">
        <v>19</v>
      </c>
      <c r="G414" s="6" t="s">
        <v>19</v>
      </c>
      <c r="H414" s="7" t="s">
        <v>19</v>
      </c>
      <c r="I414" s="8" t="s">
        <v>19</v>
      </c>
      <c r="J414" s="2" t="s">
        <v>19</v>
      </c>
      <c r="K414" s="10"/>
      <c r="L414" s="10"/>
      <c r="M414" s="12"/>
      <c r="N414" s="10"/>
      <c r="O414" s="10"/>
      <c r="P414" s="12"/>
      <c r="Q414" s="10"/>
    </row>
    <row r="415" spans="1:17" ht="12.75" customHeight="1">
      <c r="A415" s="15" t="s">
        <v>31</v>
      </c>
      <c r="B415" s="16" t="s">
        <v>48</v>
      </c>
      <c r="C415" s="15" t="s">
        <v>33</v>
      </c>
      <c r="D415" s="3">
        <f>(E415+G415+I415)/3</f>
        <v>5.5</v>
      </c>
      <c r="E415" s="4">
        <f>F415-K415*0.5-L415+M415*3-N415-O415*2+P415*3-Q415*3</f>
        <v>5.5</v>
      </c>
      <c r="F415" s="5">
        <v>5.5</v>
      </c>
      <c r="G415" s="6">
        <f>H415-K415*0.5-L415+M415*3-N415-O415*2+P415*3-Q415*3</f>
        <v>5.5</v>
      </c>
      <c r="H415" s="7">
        <v>5.5</v>
      </c>
      <c r="I415" s="8">
        <f>J415-K415*0.5-L415+M415*3-N415-O415*2+P415*3-Q415*3</f>
        <v>5.5</v>
      </c>
      <c r="J415" s="2">
        <v>5.5</v>
      </c>
      <c r="K415" s="10"/>
      <c r="L415" s="10"/>
      <c r="M415" s="12"/>
      <c r="N415" s="10"/>
      <c r="O415" s="10"/>
      <c r="P415" s="12"/>
      <c r="Q415" s="10"/>
    </row>
    <row r="416" spans="1:17" ht="12.75" customHeight="1">
      <c r="A416" s="15" t="s">
        <v>23</v>
      </c>
      <c r="B416" s="16" t="s">
        <v>70</v>
      </c>
      <c r="C416" s="15" t="s">
        <v>55</v>
      </c>
      <c r="D416" s="3">
        <f>(E416+G416+I416)/3</f>
        <v>5.333333333333333</v>
      </c>
      <c r="E416" s="4">
        <f>F416-K416*0.5-L416+M416*3-N416-O416*2+P416*3-Q416*3</f>
        <v>5</v>
      </c>
      <c r="F416" s="5">
        <v>6</v>
      </c>
      <c r="G416" s="6">
        <f>H416-K416*0.5-L416+M416*3-N416-O416*2+P416*3-Q416*3</f>
        <v>5.5</v>
      </c>
      <c r="H416" s="7">
        <v>6.5</v>
      </c>
      <c r="I416" s="8">
        <f>J416-K416*0.5-L416+M416*3-N416-O416*2+P416*3-Q416*3</f>
        <v>5.5</v>
      </c>
      <c r="J416" s="2">
        <v>6.5</v>
      </c>
      <c r="K416" s="10"/>
      <c r="L416" s="10"/>
      <c r="M416" s="12"/>
      <c r="N416" s="10">
        <v>1</v>
      </c>
      <c r="O416" s="10"/>
      <c r="P416" s="12"/>
      <c r="Q416" s="10"/>
    </row>
    <row r="417" spans="1:17" ht="12.75" customHeight="1">
      <c r="A417" s="15" t="s">
        <v>23</v>
      </c>
      <c r="B417" s="16" t="s">
        <v>192</v>
      </c>
      <c r="C417" s="15" t="s">
        <v>55</v>
      </c>
      <c r="D417" s="3" t="s">
        <v>19</v>
      </c>
      <c r="E417" s="4" t="s">
        <v>19</v>
      </c>
      <c r="F417" s="5" t="s">
        <v>19</v>
      </c>
      <c r="G417" s="6" t="s">
        <v>19</v>
      </c>
      <c r="H417" s="7" t="s">
        <v>19</v>
      </c>
      <c r="I417" s="8" t="s">
        <v>19</v>
      </c>
      <c r="J417" s="2" t="s">
        <v>19</v>
      </c>
      <c r="K417" s="10"/>
      <c r="L417" s="10"/>
      <c r="M417" s="12"/>
      <c r="N417" s="10"/>
      <c r="O417" s="10"/>
      <c r="P417" s="12"/>
      <c r="Q417" s="10"/>
    </row>
    <row r="418" spans="1:17" ht="12.75" customHeight="1">
      <c r="A418" s="15" t="s">
        <v>17</v>
      </c>
      <c r="B418" s="16" t="s">
        <v>372</v>
      </c>
      <c r="C418" s="15" t="s">
        <v>55</v>
      </c>
      <c r="D418" s="3">
        <f aca="true" t="shared" si="2" ref="D418:D423">(E418+G418+I418)/3</f>
        <v>6.166666666666667</v>
      </c>
      <c r="E418" s="4">
        <f aca="true" t="shared" si="3" ref="E418:E423">F418-K418*0.5-L418+M418*3-N418-O418*2+P418*3-Q418*3</f>
        <v>6</v>
      </c>
      <c r="F418" s="5">
        <v>6</v>
      </c>
      <c r="G418" s="6">
        <f aca="true" t="shared" si="4" ref="G418:G423">H418-K418*0.5-L418+M418*3-N418-O418*2+P418*3-Q418*3</f>
        <v>6</v>
      </c>
      <c r="H418" s="7">
        <v>6</v>
      </c>
      <c r="I418" s="8">
        <f aca="true" t="shared" si="5" ref="I418:I423">J418-K418*0.5-L418+M418*3-N418-O418*2+P418*3-Q418*3</f>
        <v>6.5</v>
      </c>
      <c r="J418" s="2">
        <v>6.5</v>
      </c>
      <c r="K418" s="10"/>
      <c r="L418" s="10"/>
      <c r="M418" s="12"/>
      <c r="N418" s="10"/>
      <c r="O418" s="10"/>
      <c r="P418" s="12"/>
      <c r="Q418" s="10"/>
    </row>
    <row r="419" spans="1:17" ht="12.75" customHeight="1">
      <c r="A419" s="15" t="s">
        <v>17</v>
      </c>
      <c r="B419" s="16" t="s">
        <v>126</v>
      </c>
      <c r="C419" s="15" t="s">
        <v>55</v>
      </c>
      <c r="D419" s="3">
        <f t="shared" si="2"/>
        <v>5.666666666666667</v>
      </c>
      <c r="E419" s="4">
        <f t="shared" si="3"/>
        <v>5.5</v>
      </c>
      <c r="F419" s="5">
        <v>5.5</v>
      </c>
      <c r="G419" s="6">
        <f t="shared" si="4"/>
        <v>5.5</v>
      </c>
      <c r="H419" s="7">
        <v>5.5</v>
      </c>
      <c r="I419" s="8">
        <f t="shared" si="5"/>
        <v>6</v>
      </c>
      <c r="J419" s="2">
        <v>6</v>
      </c>
      <c r="K419" s="10"/>
      <c r="L419" s="10"/>
      <c r="M419" s="12"/>
      <c r="N419" s="10"/>
      <c r="O419" s="10"/>
      <c r="P419" s="12"/>
      <c r="Q419" s="10"/>
    </row>
    <row r="420" spans="1:17" ht="12.75" customHeight="1">
      <c r="A420" s="15" t="s">
        <v>17</v>
      </c>
      <c r="B420" s="16" t="s">
        <v>289</v>
      </c>
      <c r="C420" s="15" t="s">
        <v>55</v>
      </c>
      <c r="D420" s="3">
        <f t="shared" si="2"/>
        <v>3</v>
      </c>
      <c r="E420" s="4">
        <f t="shared" si="3"/>
        <v>3</v>
      </c>
      <c r="F420" s="5">
        <v>4</v>
      </c>
      <c r="G420" s="6">
        <f t="shared" si="4"/>
        <v>3</v>
      </c>
      <c r="H420" s="7">
        <v>4</v>
      </c>
      <c r="I420" s="8">
        <f t="shared" si="5"/>
        <v>3</v>
      </c>
      <c r="J420" s="2">
        <v>4</v>
      </c>
      <c r="K420" s="10"/>
      <c r="L420" s="10">
        <v>1</v>
      </c>
      <c r="M420" s="12"/>
      <c r="N420" s="10"/>
      <c r="O420" s="10"/>
      <c r="P420" s="12"/>
      <c r="Q420" s="10"/>
    </row>
    <row r="421" spans="1:17" ht="12.75" customHeight="1">
      <c r="A421" s="15" t="s">
        <v>17</v>
      </c>
      <c r="B421" s="16" t="s">
        <v>89</v>
      </c>
      <c r="C421" s="15" t="s">
        <v>55</v>
      </c>
      <c r="D421" s="3">
        <f t="shared" si="2"/>
        <v>5.833333333333333</v>
      </c>
      <c r="E421" s="4">
        <f t="shared" si="3"/>
        <v>5</v>
      </c>
      <c r="F421" s="5">
        <v>5</v>
      </c>
      <c r="G421" s="6">
        <f t="shared" si="4"/>
        <v>6</v>
      </c>
      <c r="H421" s="7">
        <v>6</v>
      </c>
      <c r="I421" s="8">
        <f t="shared" si="5"/>
        <v>6.5</v>
      </c>
      <c r="J421" s="2">
        <v>6.5</v>
      </c>
      <c r="K421" s="10"/>
      <c r="L421" s="10"/>
      <c r="M421" s="12"/>
      <c r="N421" s="10"/>
      <c r="O421" s="10"/>
      <c r="P421" s="12"/>
      <c r="Q421" s="10"/>
    </row>
    <row r="422" spans="1:17" ht="12.75" customHeight="1">
      <c r="A422" s="15" t="s">
        <v>17</v>
      </c>
      <c r="B422" s="16" t="s">
        <v>90</v>
      </c>
      <c r="C422" s="15" t="s">
        <v>55</v>
      </c>
      <c r="D422" s="3">
        <f t="shared" si="2"/>
        <v>5.833333333333333</v>
      </c>
      <c r="E422" s="4">
        <f t="shared" si="3"/>
        <v>5.5</v>
      </c>
      <c r="F422" s="5">
        <v>5.5</v>
      </c>
      <c r="G422" s="6">
        <f t="shared" si="4"/>
        <v>6</v>
      </c>
      <c r="H422" s="7">
        <v>6</v>
      </c>
      <c r="I422" s="8">
        <f t="shared" si="5"/>
        <v>6</v>
      </c>
      <c r="J422" s="2">
        <v>6</v>
      </c>
      <c r="K422" s="10"/>
      <c r="L422" s="10"/>
      <c r="M422" s="12"/>
      <c r="N422" s="10"/>
      <c r="O422" s="10"/>
      <c r="P422" s="12"/>
      <c r="Q422" s="10"/>
    </row>
    <row r="423" spans="1:17" ht="12.75" customHeight="1">
      <c r="A423" s="15" t="s">
        <v>17</v>
      </c>
      <c r="B423" s="16" t="s">
        <v>129</v>
      </c>
      <c r="C423" s="15" t="s">
        <v>55</v>
      </c>
      <c r="D423" s="3">
        <f t="shared" si="2"/>
        <v>5.833333333333333</v>
      </c>
      <c r="E423" s="4">
        <f t="shared" si="3"/>
        <v>5.5</v>
      </c>
      <c r="F423" s="5">
        <v>5.5</v>
      </c>
      <c r="G423" s="6">
        <f t="shared" si="4"/>
        <v>6</v>
      </c>
      <c r="H423" s="7">
        <v>6</v>
      </c>
      <c r="I423" s="8">
        <f t="shared" si="5"/>
        <v>6</v>
      </c>
      <c r="J423" s="2">
        <v>6</v>
      </c>
      <c r="K423" s="10"/>
      <c r="L423" s="10"/>
      <c r="M423" s="12"/>
      <c r="N423" s="10"/>
      <c r="O423" s="10"/>
      <c r="P423" s="12"/>
      <c r="Q423" s="10"/>
    </row>
    <row r="424" spans="1:17" ht="12.75" customHeight="1">
      <c r="A424" s="15" t="s">
        <v>17</v>
      </c>
      <c r="B424" s="16" t="s">
        <v>208</v>
      </c>
      <c r="C424" s="15" t="s">
        <v>55</v>
      </c>
      <c r="D424" s="3" t="s">
        <v>19</v>
      </c>
      <c r="E424" s="4" t="s">
        <v>19</v>
      </c>
      <c r="F424" s="5" t="s">
        <v>19</v>
      </c>
      <c r="G424" s="6" t="s">
        <v>19</v>
      </c>
      <c r="H424" s="7" t="s">
        <v>19</v>
      </c>
      <c r="I424" s="8" t="s">
        <v>19</v>
      </c>
      <c r="J424" s="2" t="s">
        <v>19</v>
      </c>
      <c r="K424" s="10"/>
      <c r="L424" s="10"/>
      <c r="M424" s="12"/>
      <c r="N424" s="10"/>
      <c r="O424" s="10"/>
      <c r="P424" s="12"/>
      <c r="Q424" s="10"/>
    </row>
    <row r="425" spans="1:17" ht="12.75" customHeight="1">
      <c r="A425" s="15" t="s">
        <v>17</v>
      </c>
      <c r="B425" s="16" t="s">
        <v>347</v>
      </c>
      <c r="C425" s="15" t="s">
        <v>55</v>
      </c>
      <c r="D425" s="3" t="s">
        <v>19</v>
      </c>
      <c r="E425" s="4" t="s">
        <v>19</v>
      </c>
      <c r="F425" s="5" t="s">
        <v>19</v>
      </c>
      <c r="G425" s="6" t="s">
        <v>19</v>
      </c>
      <c r="H425" s="7" t="s">
        <v>19</v>
      </c>
      <c r="I425" s="8" t="s">
        <v>19</v>
      </c>
      <c r="J425" s="2" t="s">
        <v>19</v>
      </c>
      <c r="K425" s="10"/>
      <c r="L425" s="10"/>
      <c r="M425" s="12"/>
      <c r="N425" s="10"/>
      <c r="O425" s="10"/>
      <c r="P425" s="12"/>
      <c r="Q425" s="10"/>
    </row>
    <row r="426" spans="1:17" ht="12.75" customHeight="1">
      <c r="A426" s="15" t="s">
        <v>17</v>
      </c>
      <c r="B426" s="16" t="s">
        <v>221</v>
      </c>
      <c r="C426" s="15" t="s">
        <v>55</v>
      </c>
      <c r="D426" s="3" t="s">
        <v>19</v>
      </c>
      <c r="E426" s="4" t="s">
        <v>19</v>
      </c>
      <c r="F426" s="5" t="s">
        <v>19</v>
      </c>
      <c r="G426" s="6" t="s">
        <v>19</v>
      </c>
      <c r="H426" s="7" t="s">
        <v>19</v>
      </c>
      <c r="I426" s="8" t="s">
        <v>19</v>
      </c>
      <c r="J426" s="2" t="s">
        <v>19</v>
      </c>
      <c r="K426" s="10"/>
      <c r="L426" s="10"/>
      <c r="M426" s="12"/>
      <c r="N426" s="10"/>
      <c r="O426" s="10"/>
      <c r="P426" s="12"/>
      <c r="Q426" s="10"/>
    </row>
    <row r="427" spans="1:17" ht="12.75" customHeight="1">
      <c r="A427" s="15" t="s">
        <v>20</v>
      </c>
      <c r="B427" s="16" t="s">
        <v>495</v>
      </c>
      <c r="C427" s="15" t="s">
        <v>55</v>
      </c>
      <c r="D427" s="3">
        <f>(E427+G427+I427)/3</f>
        <v>5.666666666666667</v>
      </c>
      <c r="E427" s="4">
        <f>F427-K427*0.5-L427+M427*3-N427-O427*2+P427*3-Q427*3</f>
        <v>5.5</v>
      </c>
      <c r="F427" s="5">
        <v>5.5</v>
      </c>
      <c r="G427" s="6">
        <f>H427-K427*0.5-L427+M427*3-N427-O427*2+P427*3-Q427*3</f>
        <v>6</v>
      </c>
      <c r="H427" s="7">
        <v>6</v>
      </c>
      <c r="I427" s="8">
        <f>J427-K427*0.5-L427+M427*3-N427-O427*2+P427*3-Q427*3</f>
        <v>5.5</v>
      </c>
      <c r="J427" s="2">
        <v>5.5</v>
      </c>
      <c r="K427" s="10"/>
      <c r="L427" s="10"/>
      <c r="M427" s="12"/>
      <c r="N427" s="10"/>
      <c r="O427" s="10"/>
      <c r="P427" s="12"/>
      <c r="Q427" s="10"/>
    </row>
    <row r="428" spans="1:17" ht="12.75" customHeight="1">
      <c r="A428" s="15" t="s">
        <v>20</v>
      </c>
      <c r="B428" s="16" t="s">
        <v>138</v>
      </c>
      <c r="C428" s="15" t="s">
        <v>55</v>
      </c>
      <c r="D428" s="3" t="s">
        <v>19</v>
      </c>
      <c r="E428" s="4" t="s">
        <v>19</v>
      </c>
      <c r="F428" s="5" t="s">
        <v>19</v>
      </c>
      <c r="G428" s="6" t="s">
        <v>19</v>
      </c>
      <c r="H428" s="7" t="s">
        <v>19</v>
      </c>
      <c r="I428" s="8" t="s">
        <v>19</v>
      </c>
      <c r="J428" s="2" t="s">
        <v>19</v>
      </c>
      <c r="K428" s="10"/>
      <c r="L428" s="10"/>
      <c r="M428" s="12"/>
      <c r="N428" s="10"/>
      <c r="O428" s="10"/>
      <c r="P428" s="12"/>
      <c r="Q428" s="10"/>
    </row>
    <row r="429" spans="1:17" ht="12.75" customHeight="1">
      <c r="A429" s="15" t="s">
        <v>20</v>
      </c>
      <c r="B429" s="16" t="s">
        <v>269</v>
      </c>
      <c r="C429" s="15" t="s">
        <v>55</v>
      </c>
      <c r="D429" s="3">
        <f>(E429+G429+I429)/3</f>
        <v>5.666666666666667</v>
      </c>
      <c r="E429" s="4">
        <f>F429-K429*0.5-L429+M429*3-N429-O429*2+P429*3-Q429*3</f>
        <v>5.5</v>
      </c>
      <c r="F429" s="5">
        <v>5.5</v>
      </c>
      <c r="G429" s="6">
        <f>H429-K429*0.5-L429+M429*3-N429-O429*2+P429*3-Q429*3</f>
        <v>5.5</v>
      </c>
      <c r="H429" s="7">
        <v>5.5</v>
      </c>
      <c r="I429" s="8">
        <f>J429-K429*0.5-L429+M429*3-N429-O429*2+P429*3-Q429*3</f>
        <v>6</v>
      </c>
      <c r="J429" s="2">
        <v>6</v>
      </c>
      <c r="K429" s="10"/>
      <c r="L429" s="10"/>
      <c r="M429" s="12"/>
      <c r="N429" s="10"/>
      <c r="O429" s="10"/>
      <c r="P429" s="12"/>
      <c r="Q429" s="10"/>
    </row>
    <row r="430" spans="1:17" ht="12.75" customHeight="1">
      <c r="A430" s="15" t="s">
        <v>20</v>
      </c>
      <c r="B430" s="16" t="s">
        <v>341</v>
      </c>
      <c r="C430" s="15" t="s">
        <v>55</v>
      </c>
      <c r="D430" s="3" t="s">
        <v>19</v>
      </c>
      <c r="E430" s="4" t="s">
        <v>19</v>
      </c>
      <c r="F430" s="5" t="s">
        <v>19</v>
      </c>
      <c r="G430" s="6" t="s">
        <v>19</v>
      </c>
      <c r="H430" s="7" t="s">
        <v>19</v>
      </c>
      <c r="I430" s="8" t="s">
        <v>19</v>
      </c>
      <c r="J430" s="2" t="s">
        <v>19</v>
      </c>
      <c r="K430" s="10"/>
      <c r="L430" s="10"/>
      <c r="M430" s="12"/>
      <c r="N430" s="10"/>
      <c r="O430" s="10"/>
      <c r="P430" s="12"/>
      <c r="Q430" s="10"/>
    </row>
    <row r="431" spans="1:17" ht="12.75" customHeight="1">
      <c r="A431" s="15" t="s">
        <v>20</v>
      </c>
      <c r="B431" s="16" t="s">
        <v>301</v>
      </c>
      <c r="C431" s="15" t="s">
        <v>55</v>
      </c>
      <c r="D431" s="3">
        <f>(E431+G431+I431)/3</f>
        <v>6.166666666666667</v>
      </c>
      <c r="E431" s="4">
        <f>F431-K431*0.5-L431+M431*3-N431-O431*2+P431*3-Q431*3</f>
        <v>6</v>
      </c>
      <c r="F431" s="5">
        <v>6</v>
      </c>
      <c r="G431" s="6">
        <f>H431-K431*0.5-L431+M431*3-N431-O431*2+P431*3-Q431*3</f>
        <v>6</v>
      </c>
      <c r="H431" s="7">
        <v>6</v>
      </c>
      <c r="I431" s="8">
        <f>J431-K431*0.5-L431+M431*3-N431-O431*2+P431*3-Q431*3</f>
        <v>6.5</v>
      </c>
      <c r="J431" s="2">
        <v>6.5</v>
      </c>
      <c r="K431" s="10"/>
      <c r="L431" s="10"/>
      <c r="M431" s="12"/>
      <c r="N431" s="10"/>
      <c r="O431" s="10"/>
      <c r="P431" s="12"/>
      <c r="Q431" s="10"/>
    </row>
    <row r="432" spans="1:17" ht="12.75" customHeight="1">
      <c r="A432" s="15" t="s">
        <v>31</v>
      </c>
      <c r="B432" s="16" t="s">
        <v>280</v>
      </c>
      <c r="C432" s="15" t="s">
        <v>55</v>
      </c>
      <c r="D432" s="3">
        <f>(E432+G432+I432)/3</f>
        <v>5.5</v>
      </c>
      <c r="E432" s="4">
        <f>F432-K432*0.5-L432+M432*3-N432-O432*2+P432*3-Q432*3</f>
        <v>5.5</v>
      </c>
      <c r="F432" s="5">
        <v>5.5</v>
      </c>
      <c r="G432" s="6">
        <f>H432-K432*0.5-L432+M432*3-N432-O432*2+P432*3-Q432*3</f>
        <v>5.5</v>
      </c>
      <c r="H432" s="7">
        <v>5.5</v>
      </c>
      <c r="I432" s="8">
        <f>J432-K432*0.5-L432+M432*3-N432-O432*2+P432*3-Q432*3</f>
        <v>5.5</v>
      </c>
      <c r="J432" s="2">
        <v>5.5</v>
      </c>
      <c r="K432" s="10"/>
      <c r="L432" s="10"/>
      <c r="M432" s="12"/>
      <c r="N432" s="10"/>
      <c r="O432" s="10"/>
      <c r="P432" s="12"/>
      <c r="Q432" s="10"/>
    </row>
    <row r="433" spans="1:17" ht="12.75" customHeight="1">
      <c r="A433" s="15" t="s">
        <v>31</v>
      </c>
      <c r="B433" s="16" t="s">
        <v>337</v>
      </c>
      <c r="C433" s="15" t="s">
        <v>55</v>
      </c>
      <c r="D433" s="3" t="s">
        <v>19</v>
      </c>
      <c r="E433" s="4" t="s">
        <v>19</v>
      </c>
      <c r="F433" s="5" t="s">
        <v>19</v>
      </c>
      <c r="G433" s="6" t="s">
        <v>19</v>
      </c>
      <c r="H433" s="7" t="s">
        <v>19</v>
      </c>
      <c r="I433" s="8" t="s">
        <v>19</v>
      </c>
      <c r="J433" s="2" t="s">
        <v>19</v>
      </c>
      <c r="K433" s="10"/>
      <c r="L433" s="10"/>
      <c r="M433" s="12"/>
      <c r="N433" s="10"/>
      <c r="O433" s="10"/>
      <c r="P433" s="12"/>
      <c r="Q433" s="10"/>
    </row>
    <row r="434" spans="1:17" ht="12.75" customHeight="1">
      <c r="A434" s="15" t="s">
        <v>31</v>
      </c>
      <c r="B434" s="16" t="s">
        <v>478</v>
      </c>
      <c r="C434" s="15" t="s">
        <v>55</v>
      </c>
      <c r="D434" s="3">
        <f>(E434+G434+I434)/3</f>
        <v>5.666666666666667</v>
      </c>
      <c r="E434" s="4">
        <f>F434-K434*0.5-L434+M434*3-N434-O434*2+P434*3-Q434*3</f>
        <v>5.5</v>
      </c>
      <c r="F434" s="5">
        <v>5.5</v>
      </c>
      <c r="G434" s="6">
        <f>H434-K434*0.5-L434+M434*3-N434-O434*2+P434*3-Q434*3</f>
        <v>5.5</v>
      </c>
      <c r="H434" s="7">
        <v>5.5</v>
      </c>
      <c r="I434" s="8">
        <f>J434-K434*0.5-L434+M434*3-N434-O434*2+P434*3-Q434*3</f>
        <v>6</v>
      </c>
      <c r="J434" s="2">
        <v>6</v>
      </c>
      <c r="K434" s="10"/>
      <c r="L434" s="10"/>
      <c r="M434" s="12"/>
      <c r="N434" s="10"/>
      <c r="O434" s="10"/>
      <c r="P434" s="12"/>
      <c r="Q434" s="10"/>
    </row>
    <row r="435" spans="1:17" ht="12.75" customHeight="1">
      <c r="A435" s="15" t="s">
        <v>31</v>
      </c>
      <c r="B435" s="16" t="s">
        <v>496</v>
      </c>
      <c r="C435" s="15" t="s">
        <v>55</v>
      </c>
      <c r="D435" s="3">
        <f>(E435+G435+I435)/3</f>
        <v>6</v>
      </c>
      <c r="E435" s="4">
        <f>F435-K435*0.5-L435+M435*3-N435-O435*2+P435*3-Q435*3</f>
        <v>6</v>
      </c>
      <c r="F435" s="5">
        <v>6</v>
      </c>
      <c r="G435" s="6">
        <f>H435-K435*0.5-L435+M435*3-N435-O435*2+P435*3-Q435*3</f>
        <v>6</v>
      </c>
      <c r="H435" s="7">
        <v>6</v>
      </c>
      <c r="I435" s="8">
        <f>J435-K435*0.5-L435+M435*3-N435-O435*2+P435*3-Q435*3</f>
        <v>6</v>
      </c>
      <c r="J435" s="2">
        <v>6</v>
      </c>
      <c r="K435" s="10"/>
      <c r="L435" s="10"/>
      <c r="M435" s="12"/>
      <c r="N435" s="10"/>
      <c r="O435" s="10"/>
      <c r="P435" s="12"/>
      <c r="Q435" s="10"/>
    </row>
    <row r="436" spans="1:17" ht="12.75" customHeight="1">
      <c r="A436" s="15" t="s">
        <v>31</v>
      </c>
      <c r="B436" s="16" t="s">
        <v>283</v>
      </c>
      <c r="C436" s="15" t="s">
        <v>55</v>
      </c>
      <c r="D436" s="3" t="s">
        <v>19</v>
      </c>
      <c r="E436" s="4" t="s">
        <v>19</v>
      </c>
      <c r="F436" s="5" t="s">
        <v>19</v>
      </c>
      <c r="G436" s="6" t="s">
        <v>19</v>
      </c>
      <c r="H436" s="7" t="s">
        <v>19</v>
      </c>
      <c r="I436" s="8" t="s">
        <v>19</v>
      </c>
      <c r="J436" s="2" t="s">
        <v>19</v>
      </c>
      <c r="K436" s="10"/>
      <c r="L436" s="10"/>
      <c r="M436" s="12"/>
      <c r="N436" s="10"/>
      <c r="O436" s="10"/>
      <c r="P436" s="12"/>
      <c r="Q436" s="10"/>
    </row>
    <row r="437" spans="1:17" ht="12.75" customHeight="1">
      <c r="A437" s="15" t="s">
        <v>31</v>
      </c>
      <c r="B437" s="16" t="s">
        <v>482</v>
      </c>
      <c r="C437" s="15" t="s">
        <v>55</v>
      </c>
      <c r="D437" s="3">
        <f>(E437+G437+I437)/3</f>
        <v>5.666666666666667</v>
      </c>
      <c r="E437" s="4">
        <f>F437-K437*0.5-L437+M437*3-N437-O437*2+P437*3-Q437*3</f>
        <v>5.5</v>
      </c>
      <c r="F437" s="5">
        <v>5.5</v>
      </c>
      <c r="G437" s="6">
        <f>H437-K437*0.5-L437+M437*3-N437-O437*2+P437*3-Q437*3</f>
        <v>5.5</v>
      </c>
      <c r="H437" s="7">
        <v>5.5</v>
      </c>
      <c r="I437" s="8">
        <f>J437-K437*0.5-L437+M437*3-N437-O437*2+P437*3-Q437*3</f>
        <v>6</v>
      </c>
      <c r="J437" s="2">
        <v>6</v>
      </c>
      <c r="K437" s="10"/>
      <c r="L437" s="10"/>
      <c r="M437" s="12"/>
      <c r="N437" s="10"/>
      <c r="O437" s="10"/>
      <c r="P437" s="12"/>
      <c r="Q437" s="10"/>
    </row>
    <row r="438" spans="1:17" ht="12.75" customHeight="1">
      <c r="A438" s="15" t="s">
        <v>23</v>
      </c>
      <c r="B438" s="16" t="s">
        <v>185</v>
      </c>
      <c r="C438" s="15" t="s">
        <v>29</v>
      </c>
      <c r="D438" s="3">
        <f>(E438+G438+I438)/3</f>
        <v>5.5</v>
      </c>
      <c r="E438" s="4">
        <f>F438-K438*0.5-L438+M438*3-N438-O438*2+P438*3-Q438*3</f>
        <v>5.5</v>
      </c>
      <c r="F438" s="5">
        <v>6.5</v>
      </c>
      <c r="G438" s="6">
        <f>H438-K438*0.5-L438+M438*3-N438-O438*2+P438*3-Q438*3</f>
        <v>5.5</v>
      </c>
      <c r="H438" s="7">
        <v>6.5</v>
      </c>
      <c r="I438" s="8">
        <f>J438-K438*0.5-L438+M438*3-N438-O438*2+P438*3-Q438*3</f>
        <v>5.5</v>
      </c>
      <c r="J438" s="2">
        <v>6.5</v>
      </c>
      <c r="K438" s="10"/>
      <c r="L438" s="10"/>
      <c r="M438" s="12"/>
      <c r="N438" s="10">
        <v>1</v>
      </c>
      <c r="O438" s="10"/>
      <c r="P438" s="12"/>
      <c r="Q438" s="10"/>
    </row>
    <row r="439" spans="1:17" ht="12.75" customHeight="1">
      <c r="A439" s="15" t="s">
        <v>23</v>
      </c>
      <c r="B439" s="16" t="s">
        <v>191</v>
      </c>
      <c r="C439" s="15" t="s">
        <v>29</v>
      </c>
      <c r="D439" s="3" t="s">
        <v>19</v>
      </c>
      <c r="E439" s="4" t="s">
        <v>19</v>
      </c>
      <c r="F439" s="5" t="s">
        <v>19</v>
      </c>
      <c r="G439" s="6" t="s">
        <v>19</v>
      </c>
      <c r="H439" s="7" t="s">
        <v>19</v>
      </c>
      <c r="I439" s="8" t="s">
        <v>19</v>
      </c>
      <c r="J439" s="2" t="s">
        <v>19</v>
      </c>
      <c r="K439" s="10"/>
      <c r="L439" s="10"/>
      <c r="M439" s="12"/>
      <c r="N439" s="10"/>
      <c r="O439" s="10"/>
      <c r="P439" s="12"/>
      <c r="Q439" s="10"/>
    </row>
    <row r="440" spans="1:17" ht="12.75" customHeight="1">
      <c r="A440" s="15" t="s">
        <v>17</v>
      </c>
      <c r="B440" s="16" t="s">
        <v>84</v>
      </c>
      <c r="C440" s="15" t="s">
        <v>29</v>
      </c>
      <c r="D440" s="3" t="s">
        <v>19</v>
      </c>
      <c r="E440" s="4" t="s">
        <v>19</v>
      </c>
      <c r="F440" s="5" t="s">
        <v>19</v>
      </c>
      <c r="G440" s="6" t="s">
        <v>19</v>
      </c>
      <c r="H440" s="7" t="s">
        <v>19</v>
      </c>
      <c r="I440" s="8" t="s">
        <v>19</v>
      </c>
      <c r="J440" s="2" t="s">
        <v>19</v>
      </c>
      <c r="K440" s="10"/>
      <c r="L440" s="10"/>
      <c r="M440" s="12"/>
      <c r="N440" s="10"/>
      <c r="O440" s="10"/>
      <c r="P440" s="12"/>
      <c r="Q440" s="10"/>
    </row>
    <row r="441" spans="1:17" ht="12.75" customHeight="1">
      <c r="A441" s="15" t="s">
        <v>17</v>
      </c>
      <c r="B441" s="16" t="s">
        <v>198</v>
      </c>
      <c r="C441" s="15" t="s">
        <v>29</v>
      </c>
      <c r="D441" s="3" t="s">
        <v>19</v>
      </c>
      <c r="E441" s="4" t="s">
        <v>19</v>
      </c>
      <c r="F441" s="5" t="s">
        <v>19</v>
      </c>
      <c r="G441" s="6" t="s">
        <v>19</v>
      </c>
      <c r="H441" s="7" t="s">
        <v>19</v>
      </c>
      <c r="I441" s="8" t="s">
        <v>19</v>
      </c>
      <c r="J441" s="2" t="s">
        <v>19</v>
      </c>
      <c r="K441" s="10"/>
      <c r="L441" s="10"/>
      <c r="M441" s="12"/>
      <c r="N441" s="10"/>
      <c r="O441" s="10"/>
      <c r="P441" s="12"/>
      <c r="Q441" s="10"/>
    </row>
    <row r="442" spans="1:17" ht="12.75" customHeight="1">
      <c r="A442" s="15" t="s">
        <v>17</v>
      </c>
      <c r="B442" s="16" t="s">
        <v>92</v>
      </c>
      <c r="C442" s="15" t="s">
        <v>29</v>
      </c>
      <c r="D442" s="3" t="s">
        <v>19</v>
      </c>
      <c r="E442" s="4" t="s">
        <v>19</v>
      </c>
      <c r="F442" s="5" t="s">
        <v>19</v>
      </c>
      <c r="G442" s="6" t="s">
        <v>19</v>
      </c>
      <c r="H442" s="7" t="s">
        <v>19</v>
      </c>
      <c r="I442" s="8" t="s">
        <v>19</v>
      </c>
      <c r="J442" s="2" t="s">
        <v>19</v>
      </c>
      <c r="K442" s="10"/>
      <c r="L442" s="10"/>
      <c r="M442" s="12"/>
      <c r="N442" s="10"/>
      <c r="O442" s="10"/>
      <c r="P442" s="12"/>
      <c r="Q442" s="10"/>
    </row>
    <row r="443" spans="1:17" ht="12.75" customHeight="1">
      <c r="A443" s="15" t="s">
        <v>17</v>
      </c>
      <c r="B443" s="16" t="s">
        <v>209</v>
      </c>
      <c r="C443" s="15" t="s">
        <v>29</v>
      </c>
      <c r="D443" s="3" t="s">
        <v>19</v>
      </c>
      <c r="E443" s="4" t="s">
        <v>19</v>
      </c>
      <c r="F443" s="5" t="s">
        <v>19</v>
      </c>
      <c r="G443" s="6" t="s">
        <v>19</v>
      </c>
      <c r="H443" s="7" t="s">
        <v>19</v>
      </c>
      <c r="I443" s="8" t="s">
        <v>19</v>
      </c>
      <c r="J443" s="2" t="s">
        <v>19</v>
      </c>
      <c r="K443" s="10"/>
      <c r="L443" s="10"/>
      <c r="M443" s="12"/>
      <c r="N443" s="10"/>
      <c r="O443" s="10"/>
      <c r="P443" s="12"/>
      <c r="Q443" s="10"/>
    </row>
    <row r="444" spans="1:17" ht="12.75" customHeight="1">
      <c r="A444" s="15" t="s">
        <v>17</v>
      </c>
      <c r="B444" s="16" t="s">
        <v>30</v>
      </c>
      <c r="C444" s="15" t="s">
        <v>29</v>
      </c>
      <c r="D444" s="3">
        <f>(E444+G444+I444)/3</f>
        <v>5</v>
      </c>
      <c r="E444" s="4">
        <f>F444-K444*0.5-L444+M444*3-N444-O444*2+P444*3-Q444*3</f>
        <v>5</v>
      </c>
      <c r="F444" s="5">
        <v>5</v>
      </c>
      <c r="G444" s="6">
        <f>H444-K444*0.5-L444+M444*3-N444-O444*2+P444*3-Q444*3</f>
        <v>5</v>
      </c>
      <c r="H444" s="7">
        <v>5</v>
      </c>
      <c r="I444" s="8">
        <f>J444-K444*0.5-L444+M444*3-N444-O444*2+P444*3-Q444*3</f>
        <v>5</v>
      </c>
      <c r="J444" s="2">
        <v>5</v>
      </c>
      <c r="K444" s="10"/>
      <c r="L444" s="10"/>
      <c r="M444" s="12"/>
      <c r="N444" s="10"/>
      <c r="O444" s="10"/>
      <c r="P444" s="12"/>
      <c r="Q444" s="10"/>
    </row>
    <row r="445" spans="1:17" ht="12.75" customHeight="1">
      <c r="A445" s="15" t="s">
        <v>17</v>
      </c>
      <c r="B445" s="16" t="s">
        <v>388</v>
      </c>
      <c r="C445" s="15" t="s">
        <v>29</v>
      </c>
      <c r="D445" s="3" t="s">
        <v>19</v>
      </c>
      <c r="E445" s="4" t="s">
        <v>19</v>
      </c>
      <c r="F445" s="5" t="s">
        <v>19</v>
      </c>
      <c r="G445" s="6" t="s">
        <v>19</v>
      </c>
      <c r="H445" s="7" t="s">
        <v>19</v>
      </c>
      <c r="I445" s="8" t="s">
        <v>19</v>
      </c>
      <c r="J445" s="2" t="s">
        <v>19</v>
      </c>
      <c r="K445" s="10"/>
      <c r="L445" s="10"/>
      <c r="M445" s="12"/>
      <c r="N445" s="10"/>
      <c r="O445" s="10"/>
      <c r="P445" s="12"/>
      <c r="Q445" s="10"/>
    </row>
    <row r="446" spans="1:17" ht="12.75" customHeight="1">
      <c r="A446" s="15" t="s">
        <v>17</v>
      </c>
      <c r="B446" s="16" t="s">
        <v>218</v>
      </c>
      <c r="C446" s="15" t="s">
        <v>29</v>
      </c>
      <c r="D446" s="3">
        <f>(E446+G446+I446)/3</f>
        <v>4.5</v>
      </c>
      <c r="E446" s="4">
        <f>F446-K446*0.5-L446+M446*3-N446-O446*2+P446*3-Q446*3</f>
        <v>4.5</v>
      </c>
      <c r="F446" s="5">
        <v>5</v>
      </c>
      <c r="G446" s="6">
        <f>H446-K446*0.5-L446+M446*3-N446-O446*2+P446*3-Q446*3</f>
        <v>4.5</v>
      </c>
      <c r="H446" s="7">
        <v>5</v>
      </c>
      <c r="I446" s="8">
        <f>J446-K446*0.5-L446+M446*3-N446-O446*2+P446*3-Q446*3</f>
        <v>4.5</v>
      </c>
      <c r="J446" s="2">
        <v>5</v>
      </c>
      <c r="K446" s="10">
        <v>1</v>
      </c>
      <c r="L446" s="10"/>
      <c r="M446" s="12"/>
      <c r="N446" s="10"/>
      <c r="O446" s="10"/>
      <c r="P446" s="12"/>
      <c r="Q446" s="10"/>
    </row>
    <row r="447" spans="1:17" ht="12.75" customHeight="1">
      <c r="A447" s="15" t="s">
        <v>17</v>
      </c>
      <c r="B447" s="16" t="s">
        <v>220</v>
      </c>
      <c r="C447" s="15" t="s">
        <v>29</v>
      </c>
      <c r="D447" s="3" t="s">
        <v>19</v>
      </c>
      <c r="E447" s="4" t="s">
        <v>19</v>
      </c>
      <c r="F447" s="5" t="s">
        <v>19</v>
      </c>
      <c r="G447" s="6" t="s">
        <v>19</v>
      </c>
      <c r="H447" s="7" t="s">
        <v>19</v>
      </c>
      <c r="I447" s="8" t="s">
        <v>19</v>
      </c>
      <c r="J447" s="2" t="s">
        <v>19</v>
      </c>
      <c r="K447" s="10"/>
      <c r="L447" s="10"/>
      <c r="M447" s="12"/>
      <c r="N447" s="10"/>
      <c r="O447" s="10"/>
      <c r="P447" s="12"/>
      <c r="Q447" s="10"/>
    </row>
    <row r="448" spans="1:17" ht="12.75" customHeight="1">
      <c r="A448" s="15" t="s">
        <v>17</v>
      </c>
      <c r="B448" s="16" t="s">
        <v>230</v>
      </c>
      <c r="C448" s="15" t="s">
        <v>29</v>
      </c>
      <c r="D448" s="3" t="s">
        <v>19</v>
      </c>
      <c r="E448" s="4" t="s">
        <v>19</v>
      </c>
      <c r="F448" s="5" t="s">
        <v>19</v>
      </c>
      <c r="G448" s="6" t="s">
        <v>19</v>
      </c>
      <c r="H448" s="7" t="s">
        <v>19</v>
      </c>
      <c r="I448" s="8" t="s">
        <v>19</v>
      </c>
      <c r="J448" s="2" t="s">
        <v>19</v>
      </c>
      <c r="K448" s="10"/>
      <c r="L448" s="10"/>
      <c r="M448" s="12"/>
      <c r="N448" s="10"/>
      <c r="O448" s="10"/>
      <c r="P448" s="12"/>
      <c r="Q448" s="10"/>
    </row>
    <row r="449" spans="1:17" ht="12.75" customHeight="1">
      <c r="A449" s="15" t="s">
        <v>17</v>
      </c>
      <c r="B449" s="16" t="s">
        <v>163</v>
      </c>
      <c r="C449" s="15" t="s">
        <v>29</v>
      </c>
      <c r="D449" s="3">
        <f>(E449+G449+I449)/3</f>
        <v>6</v>
      </c>
      <c r="E449" s="4">
        <f>F449-K449*0.5-L449+M449*3-N449-O449*2+P449*3-Q449*3</f>
        <v>6</v>
      </c>
      <c r="F449" s="5">
        <v>6</v>
      </c>
      <c r="G449" s="6">
        <f>H449-K449*0.5-L449+M449*3-N449-O449*2+P449*3-Q449*3</f>
        <v>6</v>
      </c>
      <c r="H449" s="7">
        <v>6</v>
      </c>
      <c r="I449" s="8">
        <f>J449-K449*0.5-L449+M449*3-N449-O449*2+P449*3-Q449*3</f>
        <v>6</v>
      </c>
      <c r="J449" s="2">
        <v>6</v>
      </c>
      <c r="K449" s="10"/>
      <c r="L449" s="10"/>
      <c r="M449" s="12"/>
      <c r="N449" s="10"/>
      <c r="O449" s="10"/>
      <c r="P449" s="12"/>
      <c r="Q449" s="10"/>
    </row>
    <row r="450" spans="1:17" ht="12.75" customHeight="1">
      <c r="A450" s="15" t="s">
        <v>17</v>
      </c>
      <c r="B450" s="16" t="s">
        <v>235</v>
      </c>
      <c r="C450" s="15" t="s">
        <v>29</v>
      </c>
      <c r="D450" s="3" t="s">
        <v>19</v>
      </c>
      <c r="E450" s="4" t="s">
        <v>19</v>
      </c>
      <c r="F450" s="5" t="s">
        <v>19</v>
      </c>
      <c r="G450" s="6" t="s">
        <v>19</v>
      </c>
      <c r="H450" s="7" t="s">
        <v>19</v>
      </c>
      <c r="I450" s="8" t="s">
        <v>19</v>
      </c>
      <c r="J450" s="2" t="s">
        <v>19</v>
      </c>
      <c r="K450" s="10"/>
      <c r="L450" s="10"/>
      <c r="M450" s="12"/>
      <c r="N450" s="10"/>
      <c r="O450" s="10"/>
      <c r="P450" s="12"/>
      <c r="Q450" s="10"/>
    </row>
    <row r="451" spans="1:17" ht="12.75" customHeight="1">
      <c r="A451" s="15" t="s">
        <v>20</v>
      </c>
      <c r="B451" s="16" t="s">
        <v>345</v>
      </c>
      <c r="C451" s="15" t="s">
        <v>29</v>
      </c>
      <c r="D451" s="3">
        <f>(E451+G451+I451)/3</f>
        <v>9.5</v>
      </c>
      <c r="E451" s="4">
        <f>F451-K451*0.5-L451+M451*3-N451-O451*2+P451*3-Q451*3</f>
        <v>9.5</v>
      </c>
      <c r="F451" s="5">
        <v>6.5</v>
      </c>
      <c r="G451" s="6">
        <f>H451-K451*0.5-L451+M451*3-N451-O451*2+P451*3-Q451*3</f>
        <v>9.5</v>
      </c>
      <c r="H451" s="7">
        <v>6.5</v>
      </c>
      <c r="I451" s="8">
        <f>J451-K451*0.5-L451+M451*3-N451-O451*2+P451*3-Q451*3</f>
        <v>9.5</v>
      </c>
      <c r="J451" s="2">
        <v>6.5</v>
      </c>
      <c r="K451" s="10"/>
      <c r="L451" s="10"/>
      <c r="M451" s="12">
        <v>1</v>
      </c>
      <c r="N451" s="10"/>
      <c r="O451" s="10"/>
      <c r="P451" s="12"/>
      <c r="Q451" s="10"/>
    </row>
    <row r="452" spans="1:17" ht="12.75" customHeight="1">
      <c r="A452" s="15" t="s">
        <v>20</v>
      </c>
      <c r="B452" s="16" t="s">
        <v>240</v>
      </c>
      <c r="C452" s="15" t="s">
        <v>29</v>
      </c>
      <c r="D452" s="3" t="s">
        <v>19</v>
      </c>
      <c r="E452" s="4" t="s">
        <v>19</v>
      </c>
      <c r="F452" s="5" t="s">
        <v>19</v>
      </c>
      <c r="G452" s="6" t="s">
        <v>19</v>
      </c>
      <c r="H452" s="7" t="s">
        <v>19</v>
      </c>
      <c r="I452" s="8" t="s">
        <v>19</v>
      </c>
      <c r="J452" s="2" t="s">
        <v>19</v>
      </c>
      <c r="K452" s="10"/>
      <c r="L452" s="10"/>
      <c r="M452" s="12"/>
      <c r="N452" s="10"/>
      <c r="O452" s="10"/>
      <c r="P452" s="12"/>
      <c r="Q452" s="10"/>
    </row>
    <row r="453" spans="1:17" ht="12.75" customHeight="1">
      <c r="A453" s="15" t="s">
        <v>20</v>
      </c>
      <c r="B453" s="16" t="s">
        <v>245</v>
      </c>
      <c r="C453" s="15" t="s">
        <v>29</v>
      </c>
      <c r="D453" s="3" t="s">
        <v>19</v>
      </c>
      <c r="E453" s="4" t="s">
        <v>19</v>
      </c>
      <c r="F453" s="5" t="s">
        <v>497</v>
      </c>
      <c r="G453" s="6" t="s">
        <v>19</v>
      </c>
      <c r="H453" s="7" t="s">
        <v>497</v>
      </c>
      <c r="I453" s="8" t="s">
        <v>19</v>
      </c>
      <c r="J453" s="2" t="s">
        <v>497</v>
      </c>
      <c r="K453" s="10"/>
      <c r="L453" s="10"/>
      <c r="M453" s="12"/>
      <c r="N453" s="10"/>
      <c r="O453" s="10"/>
      <c r="P453" s="12"/>
      <c r="Q453" s="10"/>
    </row>
    <row r="454" spans="1:17" ht="12.75" customHeight="1">
      <c r="A454" s="15" t="s">
        <v>20</v>
      </c>
      <c r="B454" s="16" t="s">
        <v>416</v>
      </c>
      <c r="C454" s="15" t="s">
        <v>29</v>
      </c>
      <c r="D454" s="3" t="s">
        <v>19</v>
      </c>
      <c r="E454" s="4" t="s">
        <v>19</v>
      </c>
      <c r="F454" s="5" t="s">
        <v>19</v>
      </c>
      <c r="G454" s="6" t="s">
        <v>19</v>
      </c>
      <c r="H454" s="7" t="s">
        <v>19</v>
      </c>
      <c r="I454" s="8" t="s">
        <v>19</v>
      </c>
      <c r="J454" s="2" t="s">
        <v>19</v>
      </c>
      <c r="K454" s="10"/>
      <c r="L454" s="10"/>
      <c r="M454" s="12"/>
      <c r="N454" s="10"/>
      <c r="O454" s="10"/>
      <c r="P454" s="12"/>
      <c r="Q454" s="10"/>
    </row>
    <row r="455" spans="1:17" ht="12.75" customHeight="1">
      <c r="A455" s="15" t="s">
        <v>20</v>
      </c>
      <c r="B455" s="16" t="s">
        <v>429</v>
      </c>
      <c r="C455" s="15" t="s">
        <v>29</v>
      </c>
      <c r="D455" s="3">
        <f>(E455+G455+I455)/3</f>
        <v>6</v>
      </c>
      <c r="E455" s="4">
        <f>F455-K455*0.5-L455+M455*3-N455-O455*2+P455*3-Q455*3</f>
        <v>6</v>
      </c>
      <c r="F455" s="5">
        <v>6</v>
      </c>
      <c r="G455" s="6">
        <f>H455-K455*0.5-L455+M455*3-N455-O455*2+P455*3-Q455*3</f>
        <v>6</v>
      </c>
      <c r="H455" s="7">
        <v>6</v>
      </c>
      <c r="I455" s="8">
        <f>J455-K455*0.5-L455+M455*3-N455-O455*2+P455*3-Q455*3</f>
        <v>6</v>
      </c>
      <c r="J455" s="2">
        <v>6</v>
      </c>
      <c r="K455" s="10"/>
      <c r="L455" s="10"/>
      <c r="M455" s="12"/>
      <c r="N455" s="10"/>
      <c r="O455" s="10"/>
      <c r="P455" s="12"/>
      <c r="Q455" s="10"/>
    </row>
    <row r="456" spans="1:17" ht="12.75" customHeight="1">
      <c r="A456" s="15" t="s">
        <v>20</v>
      </c>
      <c r="B456" s="16" t="s">
        <v>434</v>
      </c>
      <c r="C456" s="15" t="s">
        <v>29</v>
      </c>
      <c r="D456" s="3">
        <f>(E456+G456+I456)/3</f>
        <v>6.166666666666667</v>
      </c>
      <c r="E456" s="4">
        <f>F456-K456*0.5-L456+M456*3-N456-O456*2+P456*3-Q456*3</f>
        <v>6.5</v>
      </c>
      <c r="F456" s="5">
        <v>6.5</v>
      </c>
      <c r="G456" s="6">
        <f>H456-K456*0.5-L456+M456*3-N456-O456*2+P456*3-Q456*3</f>
        <v>6</v>
      </c>
      <c r="H456" s="7">
        <v>6</v>
      </c>
      <c r="I456" s="8">
        <f>J456-K456*0.5-L456+M456*3-N456-O456*2+P456*3-Q456*3</f>
        <v>6</v>
      </c>
      <c r="J456" s="2">
        <v>6</v>
      </c>
      <c r="K456" s="10"/>
      <c r="L456" s="10"/>
      <c r="M456" s="12"/>
      <c r="N456" s="10"/>
      <c r="O456" s="10"/>
      <c r="P456" s="12"/>
      <c r="Q456" s="10"/>
    </row>
    <row r="457" spans="1:17" ht="12.75" customHeight="1">
      <c r="A457" s="15" t="s">
        <v>20</v>
      </c>
      <c r="B457" s="16" t="s">
        <v>262</v>
      </c>
      <c r="C457" s="15" t="s">
        <v>29</v>
      </c>
      <c r="D457" s="3">
        <f>(E457+G457+I457)/3</f>
        <v>5.5</v>
      </c>
      <c r="E457" s="4">
        <f>F457-K457*0.5-L457+M457*3-N457-O457*2+P457*3-Q457*3</f>
        <v>6</v>
      </c>
      <c r="F457" s="5">
        <v>6</v>
      </c>
      <c r="G457" s="6">
        <f>H457-K457*0.5-L457+M457*3-N457-O457*2+P457*3-Q457*3</f>
        <v>5</v>
      </c>
      <c r="H457" s="7">
        <v>5</v>
      </c>
      <c r="I457" s="8">
        <f>J457-K457*0.5-L457+M457*3-N457-O457*2+P457*3-Q457*3</f>
        <v>5.5</v>
      </c>
      <c r="J457" s="2">
        <v>5.5</v>
      </c>
      <c r="K457" s="10"/>
      <c r="L457" s="10"/>
      <c r="M457" s="12"/>
      <c r="N457" s="10"/>
      <c r="O457" s="10"/>
      <c r="P457" s="12"/>
      <c r="Q457" s="10"/>
    </row>
    <row r="458" spans="1:17" ht="12.75" customHeight="1">
      <c r="A458" s="15" t="s">
        <v>20</v>
      </c>
      <c r="B458" s="16" t="s">
        <v>438</v>
      </c>
      <c r="C458" s="15" t="s">
        <v>29</v>
      </c>
      <c r="D458" s="3" t="s">
        <v>19</v>
      </c>
      <c r="E458" s="4" t="s">
        <v>19</v>
      </c>
      <c r="F458" s="5" t="s">
        <v>19</v>
      </c>
      <c r="G458" s="6" t="s">
        <v>19</v>
      </c>
      <c r="H458" s="7" t="s">
        <v>19</v>
      </c>
      <c r="I458" s="8" t="s">
        <v>19</v>
      </c>
      <c r="J458" s="2" t="s">
        <v>19</v>
      </c>
      <c r="K458" s="10"/>
      <c r="L458" s="10"/>
      <c r="M458" s="12"/>
      <c r="N458" s="10"/>
      <c r="O458" s="10"/>
      <c r="P458" s="12"/>
      <c r="Q458" s="10"/>
    </row>
    <row r="459" spans="1:17" ht="12.75" customHeight="1">
      <c r="A459" s="15" t="s">
        <v>20</v>
      </c>
      <c r="B459" s="16" t="s">
        <v>264</v>
      </c>
      <c r="C459" s="15" t="s">
        <v>29</v>
      </c>
      <c r="D459" s="3" t="s">
        <v>19</v>
      </c>
      <c r="E459" s="4" t="s">
        <v>19</v>
      </c>
      <c r="F459" s="5" t="s">
        <v>19</v>
      </c>
      <c r="G459" s="6" t="s">
        <v>19</v>
      </c>
      <c r="H459" s="7" t="s">
        <v>19</v>
      </c>
      <c r="I459" s="8" t="s">
        <v>19</v>
      </c>
      <c r="J459" s="2" t="s">
        <v>19</v>
      </c>
      <c r="K459" s="10"/>
      <c r="L459" s="10"/>
      <c r="M459" s="12"/>
      <c r="N459" s="10"/>
      <c r="O459" s="10"/>
      <c r="P459" s="12"/>
      <c r="Q459" s="10"/>
    </row>
    <row r="460" spans="1:17" ht="12.75" customHeight="1">
      <c r="A460" s="15" t="s">
        <v>20</v>
      </c>
      <c r="B460" s="16" t="s">
        <v>63</v>
      </c>
      <c r="C460" s="15" t="s">
        <v>29</v>
      </c>
      <c r="D460" s="3">
        <f>(E460+G460+I460)/3</f>
        <v>5.166666666666667</v>
      </c>
      <c r="E460" s="4">
        <f>F460-K460*0.5-L460+M460*3-N460-O460*2+P460*3-Q460*3</f>
        <v>5</v>
      </c>
      <c r="F460" s="5">
        <v>5</v>
      </c>
      <c r="G460" s="6">
        <f>H460-K460*0.5-L460+M460*3-N460-O460*2+P460*3-Q460*3</f>
        <v>5</v>
      </c>
      <c r="H460" s="7">
        <v>5</v>
      </c>
      <c r="I460" s="8">
        <f>J460-K460*0.5-L460+M460*3-N460-O460*2+P460*3-Q460*3</f>
        <v>5.5</v>
      </c>
      <c r="J460" s="2">
        <v>5.5</v>
      </c>
      <c r="K460" s="10"/>
      <c r="L460" s="10"/>
      <c r="M460" s="12"/>
      <c r="N460" s="10"/>
      <c r="O460" s="10"/>
      <c r="P460" s="12"/>
      <c r="Q460" s="10"/>
    </row>
    <row r="461" spans="1:17" ht="12.75" customHeight="1">
      <c r="A461" s="15" t="s">
        <v>20</v>
      </c>
      <c r="B461" s="16" t="s">
        <v>267</v>
      </c>
      <c r="C461" s="15" t="s">
        <v>29</v>
      </c>
      <c r="D461" s="3">
        <f>(E461+G461+I461)/3</f>
        <v>5.833333333333333</v>
      </c>
      <c r="E461" s="4">
        <f>F461-K461*0.5-L461+M461*3-N461-O461*2+P461*3-Q461*3</f>
        <v>6</v>
      </c>
      <c r="F461" s="5">
        <v>6.5</v>
      </c>
      <c r="G461" s="6">
        <f>H461-K461*0.5-L461+M461*3-N461-O461*2+P461*3-Q461*3</f>
        <v>5.5</v>
      </c>
      <c r="H461" s="7">
        <v>6</v>
      </c>
      <c r="I461" s="8">
        <f>J461-K461*0.5-L461+M461*3-N461-O461*2+P461*3-Q461*3</f>
        <v>6</v>
      </c>
      <c r="J461" s="2">
        <v>6.5</v>
      </c>
      <c r="K461" s="10">
        <v>1</v>
      </c>
      <c r="L461" s="10"/>
      <c r="M461" s="12"/>
      <c r="N461" s="10"/>
      <c r="O461" s="10"/>
      <c r="P461" s="12"/>
      <c r="Q461" s="10"/>
    </row>
    <row r="462" spans="1:17" ht="12.75" customHeight="1">
      <c r="A462" s="15" t="s">
        <v>20</v>
      </c>
      <c r="B462" s="16" t="s">
        <v>147</v>
      </c>
      <c r="C462" s="15" t="s">
        <v>29</v>
      </c>
      <c r="D462" s="3">
        <f>(E462+G462+I462)/3</f>
        <v>6.166666666666667</v>
      </c>
      <c r="E462" s="4">
        <f>F462-K462*0.5-L462+M462*3-N462-O462*2+P462*3-Q462*3</f>
        <v>6</v>
      </c>
      <c r="F462" s="5">
        <v>6</v>
      </c>
      <c r="G462" s="6">
        <f>H462-K462*0.5-L462+M462*3-N462-O462*2+P462*3-Q462*3</f>
        <v>6.5</v>
      </c>
      <c r="H462" s="7">
        <v>6.5</v>
      </c>
      <c r="I462" s="8">
        <f>J462-K462*0.5-L462+M462*3-N462-O462*2+P462*3-Q462*3</f>
        <v>6</v>
      </c>
      <c r="J462" s="2">
        <v>6</v>
      </c>
      <c r="K462" s="10"/>
      <c r="L462" s="10"/>
      <c r="M462" s="12"/>
      <c r="N462" s="10"/>
      <c r="O462" s="10"/>
      <c r="P462" s="12"/>
      <c r="Q462" s="10"/>
    </row>
    <row r="463" spans="1:17" ht="12.75" customHeight="1">
      <c r="A463" s="15" t="s">
        <v>20</v>
      </c>
      <c r="B463" s="16" t="s">
        <v>340</v>
      </c>
      <c r="C463" s="15" t="s">
        <v>29</v>
      </c>
      <c r="D463" s="3" t="s">
        <v>19</v>
      </c>
      <c r="E463" s="4" t="s">
        <v>19</v>
      </c>
      <c r="F463" s="5" t="s">
        <v>19</v>
      </c>
      <c r="G463" s="6" t="s">
        <v>19</v>
      </c>
      <c r="H463" s="7" t="s">
        <v>19</v>
      </c>
      <c r="I463" s="8" t="s">
        <v>19</v>
      </c>
      <c r="J463" s="2" t="s">
        <v>19</v>
      </c>
      <c r="K463" s="10"/>
      <c r="L463" s="10"/>
      <c r="M463" s="12"/>
      <c r="N463" s="10"/>
      <c r="O463" s="10"/>
      <c r="P463" s="12"/>
      <c r="Q463" s="10"/>
    </row>
    <row r="464" spans="1:17" ht="12.75" customHeight="1">
      <c r="A464" s="15" t="s">
        <v>20</v>
      </c>
      <c r="B464" s="16" t="s">
        <v>271</v>
      </c>
      <c r="C464" s="15" t="s">
        <v>29</v>
      </c>
      <c r="D464" s="3" t="s">
        <v>19</v>
      </c>
      <c r="E464" s="4" t="s">
        <v>19</v>
      </c>
      <c r="F464" s="5" t="s">
        <v>19</v>
      </c>
      <c r="G464" s="6" t="s">
        <v>19</v>
      </c>
      <c r="H464" s="7" t="s">
        <v>19</v>
      </c>
      <c r="I464" s="8" t="s">
        <v>19</v>
      </c>
      <c r="J464" s="2" t="s">
        <v>19</v>
      </c>
      <c r="K464" s="10"/>
      <c r="L464" s="10"/>
      <c r="M464" s="12"/>
      <c r="N464" s="10"/>
      <c r="O464" s="10"/>
      <c r="P464" s="12"/>
      <c r="Q464" s="10"/>
    </row>
    <row r="465" spans="1:17" ht="12.75" customHeight="1">
      <c r="A465" s="15" t="s">
        <v>31</v>
      </c>
      <c r="B465" s="16" t="s">
        <v>302</v>
      </c>
      <c r="C465" s="15" t="s">
        <v>29</v>
      </c>
      <c r="D465" s="3" t="s">
        <v>19</v>
      </c>
      <c r="E465" s="4" t="s">
        <v>19</v>
      </c>
      <c r="F465" s="5" t="s">
        <v>19</v>
      </c>
      <c r="G465" s="6" t="s">
        <v>19</v>
      </c>
      <c r="H465" s="7" t="s">
        <v>19</v>
      </c>
      <c r="I465" s="8" t="s">
        <v>19</v>
      </c>
      <c r="J465" s="2" t="s">
        <v>19</v>
      </c>
      <c r="K465" s="10"/>
      <c r="L465" s="10"/>
      <c r="M465" s="12"/>
      <c r="N465" s="10"/>
      <c r="O465" s="10"/>
      <c r="P465" s="12"/>
      <c r="Q465" s="10"/>
    </row>
    <row r="466" spans="1:17" ht="12.75" customHeight="1">
      <c r="A466" s="15" t="s">
        <v>31</v>
      </c>
      <c r="B466" s="16" t="s">
        <v>475</v>
      </c>
      <c r="C466" s="15" t="s">
        <v>29</v>
      </c>
      <c r="D466" s="3">
        <f>(E466+G466+I466)/3</f>
        <v>5.833333333333333</v>
      </c>
      <c r="E466" s="4">
        <f>F466-K466*0.5-L466+M466*3-N466-O466*2+P466*3-Q466*3</f>
        <v>6</v>
      </c>
      <c r="F466" s="5">
        <v>6</v>
      </c>
      <c r="G466" s="6">
        <f>H466-K466*0.5-L466+M466*3-N466-O466*2+P466*3-Q466*3</f>
        <v>6</v>
      </c>
      <c r="H466" s="7">
        <v>6</v>
      </c>
      <c r="I466" s="8">
        <f>J466-K466*0.5-L466+M466*3-N466-O466*2+P466*3-Q466*3</f>
        <v>5.5</v>
      </c>
      <c r="J466" s="2">
        <v>5.5</v>
      </c>
      <c r="K466" s="10"/>
      <c r="L466" s="10"/>
      <c r="M466" s="12"/>
      <c r="N466" s="10"/>
      <c r="O466" s="10"/>
      <c r="P466" s="12"/>
      <c r="Q466" s="10"/>
    </row>
    <row r="467" spans="1:17" ht="12.75" customHeight="1">
      <c r="A467" s="15" t="s">
        <v>31</v>
      </c>
      <c r="B467" s="16" t="s">
        <v>173</v>
      </c>
      <c r="C467" s="15" t="s">
        <v>29</v>
      </c>
      <c r="D467" s="3">
        <f>(E467+G467+I467)/3</f>
        <v>5.5</v>
      </c>
      <c r="E467" s="4">
        <f>F467-K467*0.5-L467+M467*3-N467-O467*2+P467*3-Q467*3</f>
        <v>5.5</v>
      </c>
      <c r="F467" s="5">
        <v>5.5</v>
      </c>
      <c r="G467" s="6">
        <f>H467-K467*0.5-L467+M467*3-N467-O467*2+P467*3-Q467*3</f>
        <v>5.5</v>
      </c>
      <c r="H467" s="7">
        <v>5.5</v>
      </c>
      <c r="I467" s="8">
        <f>J467-K467*0.5-L467+M467*3-N467-O467*2+P467*3-Q467*3</f>
        <v>5.5</v>
      </c>
      <c r="J467" s="2">
        <v>5.5</v>
      </c>
      <c r="K467" s="10"/>
      <c r="L467" s="10"/>
      <c r="M467" s="12"/>
      <c r="N467" s="10"/>
      <c r="O467" s="10"/>
      <c r="P467" s="12"/>
      <c r="Q467" s="10"/>
    </row>
    <row r="468" spans="1:17" ht="12.75" customHeight="1">
      <c r="A468" s="15" t="s">
        <v>31</v>
      </c>
      <c r="B468" s="16" t="s">
        <v>303</v>
      </c>
      <c r="C468" s="15" t="s">
        <v>29</v>
      </c>
      <c r="D468" s="3" t="s">
        <v>19</v>
      </c>
      <c r="E468" s="4" t="s">
        <v>19</v>
      </c>
      <c r="F468" s="5" t="s">
        <v>19</v>
      </c>
      <c r="G468" s="6" t="s">
        <v>19</v>
      </c>
      <c r="H468" s="7" t="s">
        <v>19</v>
      </c>
      <c r="I468" s="8" t="s">
        <v>19</v>
      </c>
      <c r="J468" s="2" t="s">
        <v>19</v>
      </c>
      <c r="K468" s="10"/>
      <c r="L468" s="10"/>
      <c r="M468" s="12"/>
      <c r="N468" s="10"/>
      <c r="O468" s="10"/>
      <c r="P468" s="12"/>
      <c r="Q468" s="10"/>
    </row>
    <row r="469" spans="1:17" ht="12.75" customHeight="1">
      <c r="A469" s="15" t="s">
        <v>31</v>
      </c>
      <c r="B469" s="16" t="s">
        <v>334</v>
      </c>
      <c r="C469" s="15" t="s">
        <v>29</v>
      </c>
      <c r="D469" s="3" t="s">
        <v>19</v>
      </c>
      <c r="E469" s="4" t="s">
        <v>19</v>
      </c>
      <c r="F469" s="5" t="s">
        <v>19</v>
      </c>
      <c r="G469" s="6" t="s">
        <v>19</v>
      </c>
      <c r="H469" s="7" t="s">
        <v>19</v>
      </c>
      <c r="I469" s="8" t="s">
        <v>19</v>
      </c>
      <c r="J469" s="2" t="s">
        <v>19</v>
      </c>
      <c r="K469" s="10"/>
      <c r="L469" s="10"/>
      <c r="M469" s="12"/>
      <c r="N469" s="10"/>
      <c r="O469" s="10"/>
      <c r="P469" s="12"/>
      <c r="Q469" s="10"/>
    </row>
  </sheetData>
  <printOptions/>
  <pageMargins left="0.5905511811023623" right="0.5905511811023623" top="0" bottom="0" header="0.5118110236220472" footer="0.5118110236220472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3" sqref="C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3" sqref="E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42"/>
  <sheetViews>
    <sheetView tabSelected="1" workbookViewId="0" topLeftCell="A1">
      <selection activeCell="L22" sqref="L22"/>
    </sheetView>
  </sheetViews>
  <sheetFormatPr defaultColWidth="9.140625" defaultRowHeight="12.75"/>
  <cols>
    <col min="2" max="2" width="14.28125" style="0" customWidth="1"/>
    <col min="3" max="3" width="5.421875" style="0" customWidth="1"/>
    <col min="4" max="4" width="6.57421875" style="0" customWidth="1"/>
    <col min="5" max="5" width="5.8515625" style="0" customWidth="1"/>
    <col min="6" max="6" width="5.7109375" style="0" customWidth="1"/>
    <col min="7" max="7" width="3.7109375" style="0" customWidth="1"/>
    <col min="8" max="8" width="3.8515625" style="0" customWidth="1"/>
    <col min="9" max="9" width="4.00390625" style="0" customWidth="1"/>
    <col min="10" max="10" width="4.421875" style="0" customWidth="1"/>
    <col min="11" max="12" width="4.28125" style="0" customWidth="1"/>
    <col min="13" max="13" width="4.57421875" style="0" customWidth="1"/>
    <col min="14" max="14" width="5.00390625" style="0" customWidth="1"/>
  </cols>
  <sheetData>
    <row r="2" ht="12.75">
      <c r="A2" t="s">
        <v>510</v>
      </c>
    </row>
    <row r="3" spans="2:3" ht="12.75">
      <c r="B3" t="s">
        <v>511</v>
      </c>
      <c r="C3">
        <v>2</v>
      </c>
    </row>
    <row r="4" spans="1:14" ht="12.75">
      <c r="A4" t="s">
        <v>512</v>
      </c>
      <c r="B4" t="s">
        <v>513</v>
      </c>
      <c r="C4" t="s">
        <v>514</v>
      </c>
      <c r="D4" t="s">
        <v>515</v>
      </c>
      <c r="E4" t="s">
        <v>516</v>
      </c>
      <c r="F4" t="s">
        <v>517</v>
      </c>
      <c r="G4" t="s">
        <v>518</v>
      </c>
      <c r="H4" t="s">
        <v>31</v>
      </c>
      <c r="I4" t="s">
        <v>519</v>
      </c>
      <c r="J4" t="s">
        <v>520</v>
      </c>
      <c r="K4" t="s">
        <v>14</v>
      </c>
      <c r="L4" t="s">
        <v>521</v>
      </c>
      <c r="M4" t="s">
        <v>522</v>
      </c>
      <c r="N4" t="s">
        <v>523</v>
      </c>
    </row>
    <row r="5" spans="1:14" ht="12.75">
      <c r="A5">
        <v>143</v>
      </c>
      <c r="B5" t="s">
        <v>524</v>
      </c>
      <c r="C5" t="s">
        <v>23</v>
      </c>
      <c r="D5">
        <v>6</v>
      </c>
      <c r="E5">
        <v>6</v>
      </c>
      <c r="F5">
        <v>6</v>
      </c>
      <c r="G5">
        <v>2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</row>
    <row r="6" spans="1:14" ht="12.75">
      <c r="A6">
        <v>207</v>
      </c>
      <c r="B6" t="s">
        <v>525</v>
      </c>
      <c r="C6" t="s">
        <v>17</v>
      </c>
      <c r="D6">
        <v>6</v>
      </c>
      <c r="E6">
        <v>5.5</v>
      </c>
      <c r="F6">
        <v>5.5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</row>
    <row r="7" spans="1:14" ht="12.75">
      <c r="A7">
        <v>254</v>
      </c>
      <c r="B7" t="s">
        <v>526</v>
      </c>
      <c r="C7" t="s">
        <v>17</v>
      </c>
      <c r="D7">
        <v>6.5</v>
      </c>
      <c r="E7">
        <v>6</v>
      </c>
      <c r="F7">
        <v>6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</row>
    <row r="8" spans="1:14" ht="12.75">
      <c r="A8">
        <v>325</v>
      </c>
      <c r="B8" t="s">
        <v>527</v>
      </c>
      <c r="C8" t="s">
        <v>17</v>
      </c>
      <c r="D8">
        <v>6</v>
      </c>
      <c r="E8">
        <v>6</v>
      </c>
      <c r="F8">
        <v>6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</row>
    <row r="9" spans="1:14" ht="12.75">
      <c r="A9">
        <v>326</v>
      </c>
      <c r="B9" t="s">
        <v>528</v>
      </c>
      <c r="C9" t="s">
        <v>17</v>
      </c>
      <c r="D9">
        <v>6</v>
      </c>
      <c r="E9">
        <v>6.5</v>
      </c>
      <c r="F9">
        <v>6.5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</row>
    <row r="10" spans="1:14" ht="12.75">
      <c r="A10">
        <v>359</v>
      </c>
      <c r="B10" t="s">
        <v>529</v>
      </c>
      <c r="C10" t="s">
        <v>17</v>
      </c>
      <c r="D10">
        <v>6</v>
      </c>
      <c r="E10">
        <v>5.5</v>
      </c>
      <c r="F10">
        <v>5.5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</row>
    <row r="11" spans="1:14" ht="12.75">
      <c r="A11">
        <v>521</v>
      </c>
      <c r="B11" t="s">
        <v>530</v>
      </c>
      <c r="C11" t="s">
        <v>20</v>
      </c>
      <c r="D11">
        <v>5.5</v>
      </c>
      <c r="E11">
        <v>6</v>
      </c>
      <c r="F11">
        <v>6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</row>
    <row r="12" spans="1:14" ht="12.75">
      <c r="A12">
        <v>550</v>
      </c>
      <c r="B12" t="s">
        <v>531</v>
      </c>
      <c r="C12" t="s">
        <v>20</v>
      </c>
      <c r="D12" t="s">
        <v>532</v>
      </c>
      <c r="E12" t="s">
        <v>532</v>
      </c>
      <c r="F12" t="s">
        <v>532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</row>
    <row r="13" spans="1:14" ht="12.75">
      <c r="A13">
        <v>564</v>
      </c>
      <c r="B13" t="s">
        <v>533</v>
      </c>
      <c r="C13" t="s">
        <v>20</v>
      </c>
      <c r="D13">
        <v>5</v>
      </c>
      <c r="E13">
        <v>6</v>
      </c>
      <c r="F13">
        <v>5.5</v>
      </c>
      <c r="G13">
        <v>0</v>
      </c>
      <c r="H13">
        <v>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</row>
    <row r="14" spans="1:14" ht="12.75">
      <c r="A14">
        <v>642</v>
      </c>
      <c r="B14" t="s">
        <v>534</v>
      </c>
      <c r="C14" t="s">
        <v>20</v>
      </c>
      <c r="D14">
        <v>7</v>
      </c>
      <c r="E14">
        <v>6</v>
      </c>
      <c r="F14">
        <v>6.5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</row>
    <row r="15" spans="1:14" ht="12.75">
      <c r="A15">
        <v>708</v>
      </c>
      <c r="B15" t="s">
        <v>535</v>
      </c>
      <c r="C15" t="s">
        <v>536</v>
      </c>
      <c r="D15">
        <v>7.5</v>
      </c>
      <c r="E15">
        <v>7</v>
      </c>
      <c r="F15">
        <v>7</v>
      </c>
      <c r="G15">
        <v>2</v>
      </c>
      <c r="H15">
        <v>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</row>
    <row r="16" spans="1:14" ht="12.75">
      <c r="A16">
        <v>721</v>
      </c>
      <c r="B16" t="s">
        <v>537</v>
      </c>
      <c r="C16" t="s">
        <v>536</v>
      </c>
      <c r="D16">
        <v>5.5</v>
      </c>
      <c r="E16">
        <v>6</v>
      </c>
      <c r="F16">
        <v>6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</row>
    <row r="17" spans="1:14" ht="12.75">
      <c r="A17">
        <v>842</v>
      </c>
      <c r="B17" t="s">
        <v>538</v>
      </c>
      <c r="C17" t="s">
        <v>31</v>
      </c>
      <c r="D17" t="s">
        <v>532</v>
      </c>
      <c r="E17" t="s">
        <v>532</v>
      </c>
      <c r="F17" t="s">
        <v>532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</row>
    <row r="18" spans="1:14" ht="12.75">
      <c r="A18">
        <v>868</v>
      </c>
      <c r="B18" t="s">
        <v>539</v>
      </c>
      <c r="C18" t="s">
        <v>31</v>
      </c>
      <c r="D18">
        <v>6</v>
      </c>
      <c r="E18">
        <v>6</v>
      </c>
      <c r="F18">
        <v>6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</row>
    <row r="19" spans="1:14" ht="12.75">
      <c r="A19" t="s">
        <v>540</v>
      </c>
      <c r="C19">
        <v>0</v>
      </c>
      <c r="D19">
        <v>0</v>
      </c>
      <c r="E19">
        <v>6</v>
      </c>
      <c r="F19">
        <v>6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</row>
    <row r="22" spans="2:3" ht="12.75">
      <c r="B22" t="s">
        <v>541</v>
      </c>
      <c r="C22">
        <v>2</v>
      </c>
    </row>
    <row r="23" spans="1:14" ht="12.75">
      <c r="A23" t="s">
        <v>512</v>
      </c>
      <c r="B23" t="s">
        <v>513</v>
      </c>
      <c r="C23" t="s">
        <v>514</v>
      </c>
      <c r="D23" t="s">
        <v>515</v>
      </c>
      <c r="E23" t="s">
        <v>516</v>
      </c>
      <c r="F23" t="s">
        <v>517</v>
      </c>
      <c r="G23" t="s">
        <v>518</v>
      </c>
      <c r="H23" t="s">
        <v>31</v>
      </c>
      <c r="I23" t="s">
        <v>519</v>
      </c>
      <c r="J23" t="s">
        <v>520</v>
      </c>
      <c r="K23" t="s">
        <v>14</v>
      </c>
      <c r="L23" t="s">
        <v>521</v>
      </c>
      <c r="M23" t="s">
        <v>522</v>
      </c>
      <c r="N23" t="s">
        <v>523</v>
      </c>
    </row>
    <row r="24" spans="1:14" ht="12.75">
      <c r="A24">
        <v>133</v>
      </c>
      <c r="B24" t="s">
        <v>542</v>
      </c>
      <c r="C24" t="s">
        <v>23</v>
      </c>
      <c r="D24">
        <v>7</v>
      </c>
      <c r="E24">
        <v>7</v>
      </c>
      <c r="F24">
        <v>7</v>
      </c>
      <c r="G24">
        <v>2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</row>
    <row r="25" spans="1:14" ht="12.75">
      <c r="A25">
        <v>221</v>
      </c>
      <c r="B25" t="s">
        <v>543</v>
      </c>
      <c r="C25" t="s">
        <v>17</v>
      </c>
      <c r="D25">
        <v>6.5</v>
      </c>
      <c r="E25">
        <v>6.5</v>
      </c>
      <c r="F25">
        <v>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</row>
    <row r="26" spans="1:14" ht="12.75">
      <c r="A26">
        <v>247</v>
      </c>
      <c r="B26" t="s">
        <v>544</v>
      </c>
      <c r="C26" t="s">
        <v>17</v>
      </c>
      <c r="D26">
        <v>6</v>
      </c>
      <c r="E26">
        <v>5.5</v>
      </c>
      <c r="F26">
        <v>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</row>
    <row r="27" spans="1:14" ht="12.75">
      <c r="A27">
        <v>317</v>
      </c>
      <c r="B27" t="s">
        <v>545</v>
      </c>
      <c r="C27" t="s">
        <v>17</v>
      </c>
      <c r="D27">
        <v>6.5</v>
      </c>
      <c r="E27">
        <v>6</v>
      </c>
      <c r="F27">
        <v>6.5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</row>
    <row r="28" spans="1:14" ht="12.75">
      <c r="A28">
        <v>354</v>
      </c>
      <c r="B28" t="s">
        <v>546</v>
      </c>
      <c r="C28" t="s">
        <v>17</v>
      </c>
      <c r="D28">
        <v>6</v>
      </c>
      <c r="E28">
        <v>6</v>
      </c>
      <c r="F28">
        <v>6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</row>
    <row r="29" spans="1:14" ht="12.75">
      <c r="A29">
        <v>357</v>
      </c>
      <c r="B29" t="s">
        <v>547</v>
      </c>
      <c r="C29" t="s">
        <v>17</v>
      </c>
      <c r="D29">
        <v>6</v>
      </c>
      <c r="E29">
        <v>5.5</v>
      </c>
      <c r="F29">
        <v>6</v>
      </c>
      <c r="G29">
        <v>0</v>
      </c>
      <c r="H29">
        <v>1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</row>
    <row r="30" spans="1:14" ht="12.75">
      <c r="A30">
        <v>645</v>
      </c>
      <c r="B30" t="s">
        <v>548</v>
      </c>
      <c r="C30" t="s">
        <v>20</v>
      </c>
      <c r="D30">
        <v>6</v>
      </c>
      <c r="E30">
        <v>6</v>
      </c>
      <c r="F30">
        <v>5.5</v>
      </c>
      <c r="G30">
        <v>0</v>
      </c>
      <c r="H30">
        <v>1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</row>
    <row r="31" spans="1:14" ht="12.75">
      <c r="A31">
        <v>534</v>
      </c>
      <c r="B31" t="s">
        <v>549</v>
      </c>
      <c r="C31" t="s">
        <v>20</v>
      </c>
      <c r="D31">
        <v>6</v>
      </c>
      <c r="E31">
        <v>6</v>
      </c>
      <c r="F31">
        <v>6</v>
      </c>
      <c r="G31">
        <v>0</v>
      </c>
      <c r="H31">
        <v>1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</row>
    <row r="32" spans="1:14" ht="12.75">
      <c r="A32">
        <v>603</v>
      </c>
      <c r="B32" t="s">
        <v>550</v>
      </c>
      <c r="C32" t="s">
        <v>20</v>
      </c>
      <c r="D32">
        <v>7</v>
      </c>
      <c r="E32">
        <v>7</v>
      </c>
      <c r="F32">
        <v>7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</row>
    <row r="33" spans="1:14" ht="12.75">
      <c r="A33">
        <v>606</v>
      </c>
      <c r="B33" t="s">
        <v>551</v>
      </c>
      <c r="C33" t="s">
        <v>20</v>
      </c>
      <c r="D33">
        <v>5</v>
      </c>
      <c r="E33">
        <v>6</v>
      </c>
      <c r="F33">
        <v>6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</row>
    <row r="34" spans="1:14" ht="12.75">
      <c r="A34">
        <v>648</v>
      </c>
      <c r="B34" t="s">
        <v>552</v>
      </c>
      <c r="C34" t="s">
        <v>20</v>
      </c>
      <c r="D34" t="s">
        <v>532</v>
      </c>
      <c r="E34" t="s">
        <v>532</v>
      </c>
      <c r="F34" t="s">
        <v>532</v>
      </c>
      <c r="G34">
        <v>0</v>
      </c>
      <c r="H34">
        <v>1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</row>
    <row r="35" spans="1:14" ht="12.75">
      <c r="A35">
        <v>711</v>
      </c>
      <c r="B35" t="s">
        <v>553</v>
      </c>
      <c r="C35" t="s">
        <v>536</v>
      </c>
      <c r="D35">
        <v>6</v>
      </c>
      <c r="E35">
        <v>6.5</v>
      </c>
      <c r="F35">
        <v>6.5</v>
      </c>
      <c r="G35">
        <v>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</row>
    <row r="36" spans="1:14" ht="12.75">
      <c r="A36">
        <v>806</v>
      </c>
      <c r="B36" t="s">
        <v>554</v>
      </c>
      <c r="C36" t="s">
        <v>31</v>
      </c>
      <c r="D36">
        <v>6.5</v>
      </c>
      <c r="E36">
        <v>7</v>
      </c>
      <c r="F36">
        <v>7</v>
      </c>
      <c r="G36">
        <v>1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1</v>
      </c>
    </row>
    <row r="37" spans="1:14" ht="12.75">
      <c r="A37">
        <v>823</v>
      </c>
      <c r="B37" t="s">
        <v>555</v>
      </c>
      <c r="C37" t="s">
        <v>31</v>
      </c>
      <c r="D37">
        <v>6</v>
      </c>
      <c r="E37">
        <v>6</v>
      </c>
      <c r="F37">
        <v>6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</row>
    <row r="38" spans="1:14" ht="12.75">
      <c r="A38" t="s">
        <v>556</v>
      </c>
      <c r="C38">
        <v>0</v>
      </c>
      <c r="D38">
        <v>0</v>
      </c>
      <c r="E38">
        <v>6.5</v>
      </c>
      <c r="F38">
        <v>6.5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</row>
    <row r="41" spans="2:3" ht="12.75">
      <c r="B41" t="s">
        <v>557</v>
      </c>
      <c r="C41">
        <v>1</v>
      </c>
    </row>
    <row r="42" spans="1:14" ht="12.75">
      <c r="A42" t="s">
        <v>512</v>
      </c>
      <c r="B42" t="s">
        <v>513</v>
      </c>
      <c r="C42" t="s">
        <v>514</v>
      </c>
      <c r="D42" t="s">
        <v>515</v>
      </c>
      <c r="E42" t="s">
        <v>516</v>
      </c>
      <c r="F42" t="s">
        <v>517</v>
      </c>
      <c r="G42" t="s">
        <v>518</v>
      </c>
      <c r="H42" t="s">
        <v>31</v>
      </c>
      <c r="I42" t="s">
        <v>519</v>
      </c>
      <c r="J42" t="s">
        <v>520</v>
      </c>
      <c r="K42" t="s">
        <v>14</v>
      </c>
      <c r="L42" t="s">
        <v>521</v>
      </c>
      <c r="M42" t="s">
        <v>522</v>
      </c>
      <c r="N42" t="s">
        <v>523</v>
      </c>
    </row>
    <row r="43" spans="1:14" ht="12.75">
      <c r="A43">
        <v>126</v>
      </c>
      <c r="B43" t="s">
        <v>558</v>
      </c>
      <c r="C43" t="s">
        <v>23</v>
      </c>
      <c r="D43">
        <v>5.5</v>
      </c>
      <c r="E43">
        <v>6</v>
      </c>
      <c r="F43">
        <v>6</v>
      </c>
      <c r="G43">
        <v>2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</row>
    <row r="44" spans="1:14" ht="12.75">
      <c r="A44">
        <v>239</v>
      </c>
      <c r="B44" t="s">
        <v>559</v>
      </c>
      <c r="C44" t="s">
        <v>17</v>
      </c>
      <c r="D44">
        <v>5.5</v>
      </c>
      <c r="E44">
        <v>6</v>
      </c>
      <c r="F44">
        <v>6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</row>
    <row r="45" spans="1:14" ht="12.75">
      <c r="A45">
        <v>275</v>
      </c>
      <c r="B45" t="s">
        <v>560</v>
      </c>
      <c r="C45" t="s">
        <v>17</v>
      </c>
      <c r="D45">
        <v>6</v>
      </c>
      <c r="E45">
        <v>6</v>
      </c>
      <c r="F45">
        <v>6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</row>
    <row r="46" spans="1:14" ht="12.75">
      <c r="A46">
        <v>278</v>
      </c>
      <c r="B46" t="s">
        <v>561</v>
      </c>
      <c r="C46" t="s">
        <v>17</v>
      </c>
      <c r="D46">
        <v>5.5</v>
      </c>
      <c r="E46">
        <v>6.5</v>
      </c>
      <c r="F46">
        <v>6</v>
      </c>
      <c r="G46">
        <v>0</v>
      </c>
      <c r="H46">
        <v>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</row>
    <row r="47" spans="1:14" ht="12.75">
      <c r="A47">
        <v>305</v>
      </c>
      <c r="B47" t="s">
        <v>562</v>
      </c>
      <c r="C47" t="s">
        <v>17</v>
      </c>
      <c r="D47">
        <v>5</v>
      </c>
      <c r="E47">
        <v>6</v>
      </c>
      <c r="F47">
        <v>5.5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</row>
    <row r="48" spans="1:14" ht="12.75">
      <c r="A48">
        <v>537</v>
      </c>
      <c r="B48" t="s">
        <v>563</v>
      </c>
      <c r="C48" t="s">
        <v>20</v>
      </c>
      <c r="D48">
        <v>6</v>
      </c>
      <c r="E48">
        <v>6</v>
      </c>
      <c r="F48">
        <v>6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</row>
    <row r="49" spans="1:14" ht="12.75">
      <c r="A49">
        <v>649</v>
      </c>
      <c r="B49" t="s">
        <v>564</v>
      </c>
      <c r="C49" t="s">
        <v>20</v>
      </c>
      <c r="D49">
        <v>5</v>
      </c>
      <c r="E49">
        <v>6</v>
      </c>
      <c r="F49">
        <v>5.5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</row>
    <row r="50" spans="1:14" ht="12.75">
      <c r="A50">
        <v>558</v>
      </c>
      <c r="B50" t="s">
        <v>565</v>
      </c>
      <c r="C50" t="s">
        <v>20</v>
      </c>
      <c r="D50">
        <v>5.5</v>
      </c>
      <c r="E50">
        <v>5.5</v>
      </c>
      <c r="F50">
        <v>5.5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</row>
    <row r="51" spans="1:14" ht="12.75">
      <c r="A51">
        <v>612</v>
      </c>
      <c r="B51" t="s">
        <v>566</v>
      </c>
      <c r="C51" t="s">
        <v>20</v>
      </c>
      <c r="D51">
        <v>5</v>
      </c>
      <c r="E51">
        <v>5.5</v>
      </c>
      <c r="F51">
        <v>5</v>
      </c>
      <c r="G51">
        <v>0</v>
      </c>
      <c r="H51">
        <v>1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</row>
    <row r="52" spans="1:14" ht="12.75">
      <c r="A52">
        <v>805</v>
      </c>
      <c r="B52" t="s">
        <v>567</v>
      </c>
      <c r="C52" t="s">
        <v>31</v>
      </c>
      <c r="D52">
        <v>6</v>
      </c>
      <c r="E52">
        <v>6</v>
      </c>
      <c r="F52">
        <v>6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</row>
    <row r="53" spans="1:14" ht="12.75">
      <c r="A53">
        <v>891</v>
      </c>
      <c r="B53" t="s">
        <v>568</v>
      </c>
      <c r="C53" t="s">
        <v>31</v>
      </c>
      <c r="D53">
        <v>5</v>
      </c>
      <c r="E53">
        <v>5.5</v>
      </c>
      <c r="F53">
        <v>5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</row>
    <row r="54" spans="1:14" ht="12.75">
      <c r="A54">
        <v>821</v>
      </c>
      <c r="B54" t="s">
        <v>569</v>
      </c>
      <c r="C54" t="s">
        <v>31</v>
      </c>
      <c r="D54">
        <v>6.5</v>
      </c>
      <c r="E54">
        <v>6.5</v>
      </c>
      <c r="F54">
        <v>6.5</v>
      </c>
      <c r="G54">
        <v>1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</row>
    <row r="55" spans="1:14" ht="12.75">
      <c r="A55">
        <v>852</v>
      </c>
      <c r="B55" t="s">
        <v>570</v>
      </c>
      <c r="C55" t="s">
        <v>31</v>
      </c>
      <c r="D55">
        <v>6</v>
      </c>
      <c r="E55">
        <v>5.5</v>
      </c>
      <c r="F55">
        <v>6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</row>
    <row r="56" spans="1:14" ht="12.75">
      <c r="A56">
        <v>862</v>
      </c>
      <c r="B56" t="s">
        <v>571</v>
      </c>
      <c r="C56" t="s">
        <v>31</v>
      </c>
      <c r="D56">
        <v>5.5</v>
      </c>
      <c r="E56">
        <v>5.5</v>
      </c>
      <c r="F56">
        <v>5.5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</row>
    <row r="57" spans="1:14" ht="12.75">
      <c r="A57" t="s">
        <v>572</v>
      </c>
      <c r="C57">
        <v>0</v>
      </c>
      <c r="D57">
        <v>0</v>
      </c>
      <c r="E57">
        <v>6.5</v>
      </c>
      <c r="F57">
        <v>6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</row>
    <row r="60" spans="2:3" ht="12.75">
      <c r="B60" t="s">
        <v>573</v>
      </c>
      <c r="C60">
        <v>2</v>
      </c>
    </row>
    <row r="61" spans="1:14" ht="12.75">
      <c r="A61" t="s">
        <v>512</v>
      </c>
      <c r="B61" t="s">
        <v>513</v>
      </c>
      <c r="C61" t="s">
        <v>514</v>
      </c>
      <c r="D61" t="s">
        <v>515</v>
      </c>
      <c r="E61" t="s">
        <v>516</v>
      </c>
      <c r="F61" t="s">
        <v>517</v>
      </c>
      <c r="G61" t="s">
        <v>518</v>
      </c>
      <c r="H61" t="s">
        <v>31</v>
      </c>
      <c r="I61" t="s">
        <v>519</v>
      </c>
      <c r="J61" t="s">
        <v>520</v>
      </c>
      <c r="K61" t="s">
        <v>14</v>
      </c>
      <c r="L61" t="s">
        <v>521</v>
      </c>
      <c r="M61" t="s">
        <v>522</v>
      </c>
      <c r="N61" t="s">
        <v>523</v>
      </c>
    </row>
    <row r="62" spans="1:14" ht="12.75">
      <c r="A62">
        <v>141</v>
      </c>
      <c r="B62" t="s">
        <v>574</v>
      </c>
      <c r="C62" t="s">
        <v>23</v>
      </c>
      <c r="D62">
        <v>6</v>
      </c>
      <c r="E62">
        <v>6.5</v>
      </c>
      <c r="F62">
        <v>6</v>
      </c>
      <c r="G62">
        <v>1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</row>
    <row r="63" spans="1:14" ht="12.75">
      <c r="A63">
        <v>237</v>
      </c>
      <c r="B63" t="s">
        <v>575</v>
      </c>
      <c r="C63" t="s">
        <v>17</v>
      </c>
      <c r="D63">
        <v>6.5</v>
      </c>
      <c r="E63">
        <v>6</v>
      </c>
      <c r="F63">
        <v>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</row>
    <row r="64" spans="1:14" ht="12.75">
      <c r="A64">
        <v>292</v>
      </c>
      <c r="B64" t="s">
        <v>576</v>
      </c>
      <c r="C64" t="s">
        <v>17</v>
      </c>
      <c r="D64">
        <v>6.5</v>
      </c>
      <c r="E64">
        <v>7</v>
      </c>
      <c r="F64">
        <v>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</row>
    <row r="65" spans="1:14" ht="12.75">
      <c r="A65">
        <v>319</v>
      </c>
      <c r="B65" t="s">
        <v>577</v>
      </c>
      <c r="C65" t="s">
        <v>17</v>
      </c>
      <c r="D65">
        <v>7</v>
      </c>
      <c r="E65">
        <v>6.5</v>
      </c>
      <c r="F65">
        <v>7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</row>
    <row r="66" spans="1:14" ht="12.75">
      <c r="A66">
        <v>369</v>
      </c>
      <c r="B66" t="s">
        <v>578</v>
      </c>
      <c r="C66" t="s">
        <v>17</v>
      </c>
      <c r="D66">
        <v>7.5</v>
      </c>
      <c r="E66">
        <v>6.5</v>
      </c>
      <c r="F66">
        <v>7</v>
      </c>
      <c r="G66">
        <v>1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0</v>
      </c>
    </row>
    <row r="67" spans="1:14" ht="12.75">
      <c r="A67">
        <v>340</v>
      </c>
      <c r="B67" t="s">
        <v>579</v>
      </c>
      <c r="C67" t="s">
        <v>17</v>
      </c>
      <c r="D67">
        <v>6</v>
      </c>
      <c r="E67">
        <v>6</v>
      </c>
      <c r="F67">
        <v>6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</row>
    <row r="68" spans="1:14" ht="12.75">
      <c r="A68">
        <v>508</v>
      </c>
      <c r="B68" t="s">
        <v>580</v>
      </c>
      <c r="C68" t="s">
        <v>20</v>
      </c>
      <c r="D68">
        <v>7.5</v>
      </c>
      <c r="E68">
        <v>6.5</v>
      </c>
      <c r="F68">
        <v>7</v>
      </c>
      <c r="G68">
        <v>0</v>
      </c>
      <c r="H68">
        <v>1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</row>
    <row r="69" spans="1:14" ht="12.75">
      <c r="A69">
        <v>511</v>
      </c>
      <c r="B69" t="s">
        <v>581</v>
      </c>
      <c r="C69" t="s">
        <v>20</v>
      </c>
      <c r="D69">
        <v>7</v>
      </c>
      <c r="E69">
        <v>6.5</v>
      </c>
      <c r="F69">
        <v>6.5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</row>
    <row r="70" spans="1:14" ht="12.75">
      <c r="A70">
        <v>555</v>
      </c>
      <c r="B70" t="s">
        <v>582</v>
      </c>
      <c r="C70" t="s">
        <v>20</v>
      </c>
      <c r="D70">
        <v>6.5</v>
      </c>
      <c r="E70" t="s">
        <v>532</v>
      </c>
      <c r="F70">
        <v>6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</row>
    <row r="71" spans="1:14" ht="12.75">
      <c r="A71">
        <v>573</v>
      </c>
      <c r="B71" t="s">
        <v>583</v>
      </c>
      <c r="C71" t="s">
        <v>20</v>
      </c>
      <c r="D71">
        <v>6</v>
      </c>
      <c r="E71" t="s">
        <v>532</v>
      </c>
      <c r="F71">
        <v>6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</row>
    <row r="72" spans="1:14" ht="12.75">
      <c r="A72">
        <v>596</v>
      </c>
      <c r="B72" t="s">
        <v>584</v>
      </c>
      <c r="C72" t="s">
        <v>20</v>
      </c>
      <c r="D72">
        <v>7</v>
      </c>
      <c r="E72">
        <v>6</v>
      </c>
      <c r="F72">
        <v>6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</row>
    <row r="73" spans="1:14" ht="12.75">
      <c r="A73">
        <v>621</v>
      </c>
      <c r="B73" t="s">
        <v>585</v>
      </c>
      <c r="C73" t="s">
        <v>20</v>
      </c>
      <c r="D73" t="s">
        <v>532</v>
      </c>
      <c r="E73" t="s">
        <v>532</v>
      </c>
      <c r="F73" t="s">
        <v>532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</row>
    <row r="74" spans="1:14" ht="12.75">
      <c r="A74">
        <v>702</v>
      </c>
      <c r="B74" t="s">
        <v>586</v>
      </c>
      <c r="C74" t="s">
        <v>536</v>
      </c>
      <c r="D74">
        <v>7.5</v>
      </c>
      <c r="E74">
        <v>6.5</v>
      </c>
      <c r="F74">
        <v>7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</row>
    <row r="75" spans="1:14" ht="12.75">
      <c r="A75">
        <v>880</v>
      </c>
      <c r="B75" t="s">
        <v>587</v>
      </c>
      <c r="C75" t="s">
        <v>31</v>
      </c>
      <c r="D75">
        <v>7</v>
      </c>
      <c r="E75">
        <v>6.5</v>
      </c>
      <c r="F75">
        <v>6.5</v>
      </c>
      <c r="G75">
        <v>1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</row>
    <row r="76" spans="1:14" ht="12.75">
      <c r="A76" t="s">
        <v>588</v>
      </c>
      <c r="C76">
        <v>0</v>
      </c>
      <c r="D76">
        <v>0</v>
      </c>
      <c r="E76">
        <v>6.5</v>
      </c>
      <c r="F76">
        <v>7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</row>
    <row r="79" spans="2:3" ht="12.75">
      <c r="B79" t="s">
        <v>589</v>
      </c>
      <c r="C79">
        <v>0</v>
      </c>
    </row>
    <row r="80" spans="1:14" ht="12.75">
      <c r="A80" t="s">
        <v>512</v>
      </c>
      <c r="B80" t="s">
        <v>513</v>
      </c>
      <c r="C80" t="s">
        <v>514</v>
      </c>
      <c r="D80" t="s">
        <v>515</v>
      </c>
      <c r="E80" t="s">
        <v>516</v>
      </c>
      <c r="F80" t="s">
        <v>517</v>
      </c>
      <c r="G80" t="s">
        <v>518</v>
      </c>
      <c r="H80" t="s">
        <v>31</v>
      </c>
      <c r="I80" t="s">
        <v>519</v>
      </c>
      <c r="J80" t="s">
        <v>520</v>
      </c>
      <c r="K80" t="s">
        <v>14</v>
      </c>
      <c r="L80" t="s">
        <v>521</v>
      </c>
      <c r="M80" t="s">
        <v>522</v>
      </c>
      <c r="N80" t="s">
        <v>523</v>
      </c>
    </row>
    <row r="81" spans="1:14" ht="12.75">
      <c r="A81">
        <v>106</v>
      </c>
      <c r="B81" t="s">
        <v>590</v>
      </c>
      <c r="C81" t="s">
        <v>23</v>
      </c>
      <c r="D81">
        <v>6</v>
      </c>
      <c r="E81">
        <v>0</v>
      </c>
      <c r="F81">
        <v>6</v>
      </c>
      <c r="G81">
        <v>2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</row>
    <row r="82" spans="1:14" ht="12.75">
      <c r="A82">
        <v>202</v>
      </c>
      <c r="B82" t="s">
        <v>591</v>
      </c>
      <c r="C82" t="s">
        <v>17</v>
      </c>
      <c r="D82">
        <v>6</v>
      </c>
      <c r="E82">
        <v>0</v>
      </c>
      <c r="F82">
        <v>6</v>
      </c>
      <c r="G82">
        <v>0</v>
      </c>
      <c r="H82">
        <v>1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</row>
    <row r="83" spans="1:14" ht="12.75">
      <c r="A83">
        <v>206</v>
      </c>
      <c r="B83" t="s">
        <v>592</v>
      </c>
      <c r="C83" t="s">
        <v>17</v>
      </c>
      <c r="D83">
        <v>5</v>
      </c>
      <c r="E83">
        <v>0</v>
      </c>
      <c r="F83">
        <v>5</v>
      </c>
      <c r="G83">
        <v>0</v>
      </c>
      <c r="H83">
        <v>1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</row>
    <row r="84" spans="1:14" ht="12.75">
      <c r="A84">
        <v>233</v>
      </c>
      <c r="B84" t="s">
        <v>593</v>
      </c>
      <c r="C84" t="s">
        <v>17</v>
      </c>
      <c r="D84">
        <v>6</v>
      </c>
      <c r="E84">
        <v>0</v>
      </c>
      <c r="F84">
        <v>5.5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</row>
    <row r="85" spans="1:14" ht="12.75">
      <c r="A85">
        <v>236</v>
      </c>
      <c r="B85" t="s">
        <v>594</v>
      </c>
      <c r="C85" t="s">
        <v>17</v>
      </c>
      <c r="D85">
        <v>5</v>
      </c>
      <c r="E85">
        <v>0</v>
      </c>
      <c r="F85">
        <v>5.5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</row>
    <row r="86" spans="1:14" ht="12.75">
      <c r="A86">
        <v>554</v>
      </c>
      <c r="B86" t="s">
        <v>595</v>
      </c>
      <c r="C86" t="s">
        <v>20</v>
      </c>
      <c r="D86" t="s">
        <v>532</v>
      </c>
      <c r="E86">
        <v>0</v>
      </c>
      <c r="F86" t="s">
        <v>532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</row>
    <row r="87" spans="1:14" ht="12.75">
      <c r="A87">
        <v>566</v>
      </c>
      <c r="B87" t="s">
        <v>596</v>
      </c>
      <c r="C87" t="s">
        <v>20</v>
      </c>
      <c r="D87">
        <v>5.5</v>
      </c>
      <c r="E87">
        <v>0</v>
      </c>
      <c r="F87">
        <v>6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</row>
    <row r="88" spans="1:14" ht="12.75">
      <c r="A88">
        <v>571</v>
      </c>
      <c r="B88" t="s">
        <v>597</v>
      </c>
      <c r="C88" t="s">
        <v>20</v>
      </c>
      <c r="D88">
        <v>6</v>
      </c>
      <c r="E88">
        <v>0</v>
      </c>
      <c r="F88">
        <v>5.5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</row>
    <row r="89" spans="1:14" ht="12.75">
      <c r="A89">
        <v>634</v>
      </c>
      <c r="B89" t="s">
        <v>598</v>
      </c>
      <c r="C89" t="s">
        <v>20</v>
      </c>
      <c r="D89">
        <v>6</v>
      </c>
      <c r="E89">
        <v>0</v>
      </c>
      <c r="F89">
        <v>6.5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</row>
    <row r="90" spans="1:14" ht="12.75">
      <c r="A90">
        <v>813</v>
      </c>
      <c r="B90" t="s">
        <v>599</v>
      </c>
      <c r="C90" t="s">
        <v>31</v>
      </c>
      <c r="D90">
        <v>5</v>
      </c>
      <c r="E90">
        <v>0</v>
      </c>
      <c r="F90">
        <v>5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</row>
    <row r="91" spans="1:14" ht="12.75">
      <c r="A91">
        <v>829</v>
      </c>
      <c r="B91" t="s">
        <v>600</v>
      </c>
      <c r="C91" t="s">
        <v>31</v>
      </c>
      <c r="D91">
        <v>6.5</v>
      </c>
      <c r="E91">
        <v>0</v>
      </c>
      <c r="F91">
        <v>6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</row>
    <row r="92" spans="1:14" ht="12.75">
      <c r="A92">
        <v>839</v>
      </c>
      <c r="B92" t="s">
        <v>601</v>
      </c>
      <c r="C92" t="s">
        <v>31</v>
      </c>
      <c r="D92" t="s">
        <v>532</v>
      </c>
      <c r="E92">
        <v>0</v>
      </c>
      <c r="F92" t="s">
        <v>532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</row>
    <row r="93" spans="1:14" ht="12.75">
      <c r="A93">
        <v>866</v>
      </c>
      <c r="B93" t="s">
        <v>602</v>
      </c>
      <c r="C93" t="s">
        <v>31</v>
      </c>
      <c r="D93">
        <v>6</v>
      </c>
      <c r="E93">
        <v>0</v>
      </c>
      <c r="F93">
        <v>5.5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</row>
    <row r="94" spans="1:14" ht="12.75">
      <c r="A94">
        <v>873</v>
      </c>
      <c r="B94" t="s">
        <v>603</v>
      </c>
      <c r="C94" t="s">
        <v>31</v>
      </c>
      <c r="D94">
        <v>5.5</v>
      </c>
      <c r="E94">
        <v>0</v>
      </c>
      <c r="F94">
        <v>5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</row>
    <row r="95" spans="1:14" ht="12.75">
      <c r="A95" t="s">
        <v>604</v>
      </c>
      <c r="C95">
        <v>0</v>
      </c>
      <c r="D95">
        <v>0</v>
      </c>
      <c r="E95">
        <v>0</v>
      </c>
      <c r="F95">
        <v>5.5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</row>
    <row r="98" spans="2:3" ht="12.75">
      <c r="B98" t="s">
        <v>605</v>
      </c>
      <c r="C98">
        <v>2</v>
      </c>
    </row>
    <row r="99" spans="1:14" ht="12.75">
      <c r="A99" t="s">
        <v>512</v>
      </c>
      <c r="B99" t="s">
        <v>513</v>
      </c>
      <c r="C99" t="s">
        <v>514</v>
      </c>
      <c r="D99" t="s">
        <v>515</v>
      </c>
      <c r="E99" t="s">
        <v>516</v>
      </c>
      <c r="F99" t="s">
        <v>517</v>
      </c>
      <c r="G99" t="s">
        <v>518</v>
      </c>
      <c r="H99" t="s">
        <v>31</v>
      </c>
      <c r="I99" t="s">
        <v>519</v>
      </c>
      <c r="J99" t="s">
        <v>520</v>
      </c>
      <c r="K99" t="s">
        <v>14</v>
      </c>
      <c r="L99" t="s">
        <v>521</v>
      </c>
      <c r="M99" t="s">
        <v>522</v>
      </c>
      <c r="N99" t="s">
        <v>523</v>
      </c>
    </row>
    <row r="100" spans="1:14" ht="12.75">
      <c r="A100">
        <v>109</v>
      </c>
      <c r="B100" t="s">
        <v>606</v>
      </c>
      <c r="C100" t="s">
        <v>23</v>
      </c>
      <c r="D100">
        <v>6</v>
      </c>
      <c r="E100">
        <v>0</v>
      </c>
      <c r="F100">
        <v>6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</row>
    <row r="101" spans="1:14" ht="12.75">
      <c r="A101">
        <v>268</v>
      </c>
      <c r="B101" t="s">
        <v>607</v>
      </c>
      <c r="C101" t="s">
        <v>17</v>
      </c>
      <c r="D101">
        <v>6</v>
      </c>
      <c r="E101">
        <v>0</v>
      </c>
      <c r="F101">
        <v>6</v>
      </c>
      <c r="G101">
        <v>0</v>
      </c>
      <c r="H101">
        <v>1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</row>
    <row r="102" spans="1:14" ht="12.75">
      <c r="A102">
        <v>302</v>
      </c>
      <c r="B102" t="s">
        <v>608</v>
      </c>
      <c r="C102" t="s">
        <v>17</v>
      </c>
      <c r="D102">
        <v>6</v>
      </c>
      <c r="E102">
        <v>0</v>
      </c>
      <c r="F102">
        <v>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</row>
    <row r="103" spans="1:14" ht="12.75">
      <c r="A103">
        <v>304</v>
      </c>
      <c r="B103" t="s">
        <v>609</v>
      </c>
      <c r="C103" t="s">
        <v>17</v>
      </c>
      <c r="D103">
        <v>6</v>
      </c>
      <c r="E103">
        <v>0</v>
      </c>
      <c r="F103">
        <v>6.5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4" spans="1:14" ht="12.75">
      <c r="A104">
        <v>343</v>
      </c>
      <c r="B104" t="s">
        <v>610</v>
      </c>
      <c r="C104" t="s">
        <v>17</v>
      </c>
      <c r="D104">
        <v>7</v>
      </c>
      <c r="E104">
        <v>0</v>
      </c>
      <c r="F104">
        <v>7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5" spans="1:14" ht="12.75">
      <c r="A105">
        <v>347</v>
      </c>
      <c r="B105" t="s">
        <v>611</v>
      </c>
      <c r="C105" t="s">
        <v>17</v>
      </c>
      <c r="D105">
        <v>6.5</v>
      </c>
      <c r="E105">
        <v>0</v>
      </c>
      <c r="F105">
        <v>6.5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6" spans="1:14" ht="12.75">
      <c r="A106">
        <v>362</v>
      </c>
      <c r="B106" t="s">
        <v>612</v>
      </c>
      <c r="C106" t="s">
        <v>17</v>
      </c>
      <c r="D106" t="s">
        <v>532</v>
      </c>
      <c r="E106">
        <v>0</v>
      </c>
      <c r="F106" t="s">
        <v>532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  <row r="107" spans="1:14" ht="12.75">
      <c r="A107">
        <v>513</v>
      </c>
      <c r="B107" t="s">
        <v>613</v>
      </c>
      <c r="C107" t="s">
        <v>20</v>
      </c>
      <c r="D107">
        <v>6</v>
      </c>
      <c r="E107">
        <v>0</v>
      </c>
      <c r="F107">
        <v>6.5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8" spans="1:14" ht="12.75">
      <c r="A108">
        <v>530</v>
      </c>
      <c r="B108" t="s">
        <v>614</v>
      </c>
      <c r="C108" t="s">
        <v>20</v>
      </c>
      <c r="D108">
        <v>6</v>
      </c>
      <c r="E108">
        <v>0</v>
      </c>
      <c r="F108">
        <v>6.5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</row>
    <row r="109" spans="1:14" ht="12.75">
      <c r="A109">
        <v>627</v>
      </c>
      <c r="B109" t="s">
        <v>615</v>
      </c>
      <c r="C109" t="s">
        <v>20</v>
      </c>
      <c r="D109">
        <v>6.5</v>
      </c>
      <c r="E109">
        <v>0</v>
      </c>
      <c r="F109">
        <v>6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  <row r="110" spans="1:14" ht="12.75">
      <c r="A110">
        <v>719</v>
      </c>
      <c r="B110" t="s">
        <v>616</v>
      </c>
      <c r="C110" t="s">
        <v>536</v>
      </c>
      <c r="D110">
        <v>6.5</v>
      </c>
      <c r="E110">
        <v>0</v>
      </c>
      <c r="F110">
        <v>7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</row>
    <row r="111" spans="1:14" ht="12.75">
      <c r="A111">
        <v>825</v>
      </c>
      <c r="B111" t="s">
        <v>617</v>
      </c>
      <c r="C111" t="s">
        <v>31</v>
      </c>
      <c r="D111">
        <v>7.5</v>
      </c>
      <c r="E111">
        <v>0</v>
      </c>
      <c r="F111">
        <v>7.5</v>
      </c>
      <c r="G111">
        <v>2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0</v>
      </c>
    </row>
    <row r="112" spans="1:14" ht="12.75">
      <c r="A112">
        <v>830</v>
      </c>
      <c r="B112" t="s">
        <v>618</v>
      </c>
      <c r="C112" t="s">
        <v>31</v>
      </c>
      <c r="D112">
        <v>6</v>
      </c>
      <c r="E112">
        <v>0</v>
      </c>
      <c r="F112">
        <v>6.5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</row>
    <row r="113" spans="1:14" ht="12.75">
      <c r="A113">
        <v>870</v>
      </c>
      <c r="B113" t="s">
        <v>619</v>
      </c>
      <c r="C113" t="s">
        <v>31</v>
      </c>
      <c r="D113">
        <v>5.5</v>
      </c>
      <c r="E113">
        <v>0</v>
      </c>
      <c r="F113">
        <v>5.5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</row>
    <row r="114" spans="1:14" ht="12.75">
      <c r="A114" t="s">
        <v>620</v>
      </c>
      <c r="C114">
        <v>0</v>
      </c>
      <c r="D114">
        <v>0</v>
      </c>
      <c r="E114">
        <v>0</v>
      </c>
      <c r="F114">
        <v>7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7" spans="2:3" ht="12.75">
      <c r="B117" t="s">
        <v>621</v>
      </c>
      <c r="C117">
        <v>3</v>
      </c>
    </row>
    <row r="118" spans="1:14" ht="12.75">
      <c r="A118" t="s">
        <v>512</v>
      </c>
      <c r="B118" t="s">
        <v>513</v>
      </c>
      <c r="C118" t="s">
        <v>514</v>
      </c>
      <c r="D118" t="s">
        <v>515</v>
      </c>
      <c r="E118" t="s">
        <v>516</v>
      </c>
      <c r="F118" t="s">
        <v>517</v>
      </c>
      <c r="G118" t="s">
        <v>518</v>
      </c>
      <c r="H118" t="s">
        <v>31</v>
      </c>
      <c r="I118" t="s">
        <v>519</v>
      </c>
      <c r="J118" t="s">
        <v>520</v>
      </c>
      <c r="K118" t="s">
        <v>14</v>
      </c>
      <c r="L118" t="s">
        <v>521</v>
      </c>
      <c r="M118" t="s">
        <v>522</v>
      </c>
      <c r="N118" t="s">
        <v>523</v>
      </c>
    </row>
    <row r="119" spans="1:14" ht="12.75">
      <c r="A119">
        <v>117</v>
      </c>
      <c r="B119" t="s">
        <v>622</v>
      </c>
      <c r="C119" t="s">
        <v>23</v>
      </c>
      <c r="D119">
        <v>6</v>
      </c>
      <c r="E119">
        <v>0</v>
      </c>
      <c r="F119">
        <v>6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</row>
    <row r="120" spans="1:14" ht="12.75">
      <c r="A120">
        <v>271</v>
      </c>
      <c r="B120" t="s">
        <v>623</v>
      </c>
      <c r="C120" t="s">
        <v>17</v>
      </c>
      <c r="D120">
        <v>6.5</v>
      </c>
      <c r="E120">
        <v>0</v>
      </c>
      <c r="F120">
        <v>6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</row>
    <row r="121" spans="1:14" ht="12.75">
      <c r="A121">
        <v>287</v>
      </c>
      <c r="B121" t="s">
        <v>624</v>
      </c>
      <c r="C121" t="s">
        <v>17</v>
      </c>
      <c r="D121">
        <v>7</v>
      </c>
      <c r="E121">
        <v>0</v>
      </c>
      <c r="F121">
        <v>7</v>
      </c>
      <c r="G121">
        <v>1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0</v>
      </c>
    </row>
    <row r="122" spans="1:14" ht="12.75">
      <c r="A122">
        <v>309</v>
      </c>
      <c r="B122" t="s">
        <v>625</v>
      </c>
      <c r="C122" t="s">
        <v>17</v>
      </c>
      <c r="D122">
        <v>6.5</v>
      </c>
      <c r="E122">
        <v>0</v>
      </c>
      <c r="F122">
        <v>7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</row>
    <row r="123" spans="1:14" ht="12.75">
      <c r="A123">
        <v>332</v>
      </c>
      <c r="B123" t="s">
        <v>626</v>
      </c>
      <c r="C123" t="s">
        <v>17</v>
      </c>
      <c r="D123">
        <v>6</v>
      </c>
      <c r="E123">
        <v>0</v>
      </c>
      <c r="F123">
        <v>6.5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</row>
    <row r="124" spans="1:14" ht="12.75">
      <c r="A124">
        <v>507</v>
      </c>
      <c r="B124" t="s">
        <v>627</v>
      </c>
      <c r="C124" t="s">
        <v>20</v>
      </c>
      <c r="D124">
        <v>6.5</v>
      </c>
      <c r="E124">
        <v>0</v>
      </c>
      <c r="F124">
        <v>6.5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</row>
    <row r="125" spans="1:14" ht="12.75">
      <c r="A125">
        <v>510</v>
      </c>
      <c r="B125" t="s">
        <v>628</v>
      </c>
      <c r="C125" t="s">
        <v>20</v>
      </c>
      <c r="D125" t="s">
        <v>532</v>
      </c>
      <c r="E125">
        <v>0</v>
      </c>
      <c r="F125" t="s">
        <v>532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</row>
    <row r="126" spans="1:14" ht="12.75">
      <c r="A126">
        <v>623</v>
      </c>
      <c r="B126" t="s">
        <v>629</v>
      </c>
      <c r="C126" t="s">
        <v>20</v>
      </c>
      <c r="D126">
        <v>5</v>
      </c>
      <c r="E126">
        <v>0</v>
      </c>
      <c r="F126">
        <v>5.5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</row>
    <row r="127" spans="1:14" ht="12.75">
      <c r="A127">
        <v>722</v>
      </c>
      <c r="B127" t="s">
        <v>630</v>
      </c>
      <c r="C127" t="s">
        <v>536</v>
      </c>
      <c r="D127">
        <v>7</v>
      </c>
      <c r="E127">
        <v>0</v>
      </c>
      <c r="F127">
        <v>7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</row>
    <row r="128" spans="1:14" ht="12.75">
      <c r="A128">
        <v>724</v>
      </c>
      <c r="B128" t="s">
        <v>631</v>
      </c>
      <c r="C128" t="s">
        <v>536</v>
      </c>
      <c r="D128">
        <v>5</v>
      </c>
      <c r="E128">
        <v>0</v>
      </c>
      <c r="F128">
        <v>5.5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</row>
    <row r="129" spans="1:14" ht="12.75">
      <c r="A129">
        <v>725</v>
      </c>
      <c r="B129" t="s">
        <v>632</v>
      </c>
      <c r="C129" t="s">
        <v>536</v>
      </c>
      <c r="D129">
        <v>6.5</v>
      </c>
      <c r="E129">
        <v>0</v>
      </c>
      <c r="F129">
        <v>7</v>
      </c>
      <c r="G129">
        <v>1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</row>
    <row r="130" spans="1:14" ht="12.75">
      <c r="A130">
        <v>812</v>
      </c>
      <c r="B130" t="s">
        <v>633</v>
      </c>
      <c r="C130" t="s">
        <v>31</v>
      </c>
      <c r="D130" t="s">
        <v>532</v>
      </c>
      <c r="E130">
        <v>0</v>
      </c>
      <c r="F130" t="s">
        <v>532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</row>
    <row r="131" spans="1:14" ht="12.75">
      <c r="A131">
        <v>843</v>
      </c>
      <c r="B131" t="s">
        <v>634</v>
      </c>
      <c r="C131" t="s">
        <v>31</v>
      </c>
      <c r="D131">
        <v>6.5</v>
      </c>
      <c r="E131">
        <v>0</v>
      </c>
      <c r="F131">
        <v>7</v>
      </c>
      <c r="G131">
        <v>1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</row>
    <row r="132" spans="1:14" ht="12.75">
      <c r="A132">
        <v>882</v>
      </c>
      <c r="B132" t="s">
        <v>635</v>
      </c>
      <c r="C132" t="s">
        <v>31</v>
      </c>
      <c r="D132">
        <v>6</v>
      </c>
      <c r="E132">
        <v>0</v>
      </c>
      <c r="F132">
        <v>6.5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</row>
    <row r="133" spans="1:14" ht="12.75">
      <c r="A133" t="s">
        <v>636</v>
      </c>
      <c r="C133">
        <v>0</v>
      </c>
      <c r="D133">
        <v>0</v>
      </c>
      <c r="E133">
        <v>0</v>
      </c>
      <c r="F133">
        <v>7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</row>
    <row r="136" spans="2:3" ht="12.75">
      <c r="B136" t="s">
        <v>637</v>
      </c>
      <c r="C136">
        <v>0</v>
      </c>
    </row>
    <row r="137" spans="1:14" ht="12.75">
      <c r="A137" t="s">
        <v>512</v>
      </c>
      <c r="B137" t="s">
        <v>513</v>
      </c>
      <c r="C137" t="s">
        <v>514</v>
      </c>
      <c r="D137" t="s">
        <v>515</v>
      </c>
      <c r="E137" t="s">
        <v>516</v>
      </c>
      <c r="F137" t="s">
        <v>517</v>
      </c>
      <c r="G137" t="s">
        <v>518</v>
      </c>
      <c r="H137" t="s">
        <v>31</v>
      </c>
      <c r="I137" t="s">
        <v>519</v>
      </c>
      <c r="J137" t="s">
        <v>520</v>
      </c>
      <c r="K137" t="s">
        <v>14</v>
      </c>
      <c r="L137" t="s">
        <v>521</v>
      </c>
      <c r="M137" t="s">
        <v>522</v>
      </c>
      <c r="N137" t="s">
        <v>523</v>
      </c>
    </row>
    <row r="138" spans="1:14" ht="12.75">
      <c r="A138">
        <v>124</v>
      </c>
      <c r="B138" t="s">
        <v>638</v>
      </c>
      <c r="C138" t="s">
        <v>23</v>
      </c>
      <c r="D138">
        <v>5</v>
      </c>
      <c r="E138">
        <v>0</v>
      </c>
      <c r="F138">
        <v>5.5</v>
      </c>
      <c r="G138">
        <v>3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</row>
    <row r="139" spans="1:14" ht="12.75">
      <c r="A139">
        <v>243</v>
      </c>
      <c r="B139" t="s">
        <v>639</v>
      </c>
      <c r="C139" t="s">
        <v>17</v>
      </c>
      <c r="D139">
        <v>5.5</v>
      </c>
      <c r="E139">
        <v>0</v>
      </c>
      <c r="F139">
        <v>5.5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</row>
    <row r="140" spans="1:14" ht="12.75">
      <c r="A140">
        <v>299</v>
      </c>
      <c r="B140" t="s">
        <v>640</v>
      </c>
      <c r="C140" t="s">
        <v>17</v>
      </c>
      <c r="D140">
        <v>6</v>
      </c>
      <c r="E140">
        <v>0</v>
      </c>
      <c r="F140">
        <v>6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</row>
    <row r="141" spans="1:14" ht="12.75">
      <c r="A141">
        <v>371</v>
      </c>
      <c r="B141" t="s">
        <v>641</v>
      </c>
      <c r="C141" t="s">
        <v>17</v>
      </c>
      <c r="D141">
        <v>6</v>
      </c>
      <c r="E141">
        <v>0</v>
      </c>
      <c r="F141">
        <v>5.5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</row>
    <row r="142" spans="1:14" ht="12.75">
      <c r="A142">
        <v>360</v>
      </c>
      <c r="B142" t="s">
        <v>642</v>
      </c>
      <c r="C142" t="s">
        <v>17</v>
      </c>
      <c r="D142">
        <v>5.5</v>
      </c>
      <c r="E142">
        <v>0</v>
      </c>
      <c r="F142">
        <v>6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</row>
    <row r="143" spans="1:14" ht="12.75">
      <c r="A143">
        <v>516</v>
      </c>
      <c r="B143" t="s">
        <v>643</v>
      </c>
      <c r="C143" t="s">
        <v>20</v>
      </c>
      <c r="D143">
        <v>6.5</v>
      </c>
      <c r="E143">
        <v>0</v>
      </c>
      <c r="F143">
        <v>6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</row>
    <row r="144" spans="1:14" ht="12.75">
      <c r="A144">
        <v>523</v>
      </c>
      <c r="B144" t="s">
        <v>644</v>
      </c>
      <c r="C144" t="s">
        <v>20</v>
      </c>
      <c r="D144">
        <v>5</v>
      </c>
      <c r="E144">
        <v>0</v>
      </c>
      <c r="F144">
        <v>5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</row>
    <row r="145" spans="1:14" ht="12.75">
      <c r="A145">
        <v>572</v>
      </c>
      <c r="B145" t="s">
        <v>645</v>
      </c>
      <c r="C145" t="s">
        <v>20</v>
      </c>
      <c r="D145">
        <v>5.5</v>
      </c>
      <c r="E145">
        <v>0</v>
      </c>
      <c r="F145">
        <v>5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</row>
    <row r="146" spans="1:14" ht="12.75">
      <c r="A146">
        <v>604</v>
      </c>
      <c r="B146" t="s">
        <v>646</v>
      </c>
      <c r="C146" t="s">
        <v>20</v>
      </c>
      <c r="D146" t="s">
        <v>532</v>
      </c>
      <c r="E146">
        <v>0</v>
      </c>
      <c r="F146" t="s">
        <v>532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</row>
    <row r="147" spans="1:14" ht="12.75">
      <c r="A147">
        <v>628</v>
      </c>
      <c r="B147" t="s">
        <v>647</v>
      </c>
      <c r="C147" t="s">
        <v>20</v>
      </c>
      <c r="D147">
        <v>6</v>
      </c>
      <c r="E147">
        <v>0</v>
      </c>
      <c r="F147">
        <v>6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</row>
    <row r="148" spans="1:14" ht="12.75">
      <c r="A148">
        <v>807</v>
      </c>
      <c r="B148" t="s">
        <v>648</v>
      </c>
      <c r="C148" t="s">
        <v>31</v>
      </c>
      <c r="D148">
        <v>6</v>
      </c>
      <c r="E148">
        <v>0</v>
      </c>
      <c r="F148">
        <v>5.5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</row>
    <row r="149" spans="1:14" ht="12.75">
      <c r="A149">
        <v>815</v>
      </c>
      <c r="B149" t="s">
        <v>649</v>
      </c>
      <c r="C149" t="s">
        <v>31</v>
      </c>
      <c r="D149">
        <v>5</v>
      </c>
      <c r="E149">
        <v>0</v>
      </c>
      <c r="F149">
        <v>5.5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</row>
    <row r="150" spans="1:14" ht="12.75">
      <c r="A150">
        <v>854</v>
      </c>
      <c r="B150" t="s">
        <v>650</v>
      </c>
      <c r="C150" t="s">
        <v>31</v>
      </c>
      <c r="D150">
        <v>6</v>
      </c>
      <c r="E150">
        <v>0</v>
      </c>
      <c r="F150">
        <v>6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</row>
    <row r="151" spans="1:14" ht="12.75">
      <c r="A151">
        <v>888</v>
      </c>
      <c r="B151" t="s">
        <v>651</v>
      </c>
      <c r="C151" t="s">
        <v>31</v>
      </c>
      <c r="D151">
        <v>5</v>
      </c>
      <c r="E151">
        <v>0</v>
      </c>
      <c r="F151">
        <v>4.5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</row>
    <row r="152" spans="1:14" ht="12.75">
      <c r="A152" t="s">
        <v>652</v>
      </c>
      <c r="C152">
        <v>0</v>
      </c>
      <c r="D152">
        <v>0</v>
      </c>
      <c r="E152">
        <v>0</v>
      </c>
      <c r="F152">
        <v>5.5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</row>
    <row r="155" spans="2:3" ht="12.75">
      <c r="B155" t="s">
        <v>653</v>
      </c>
      <c r="C155">
        <v>2</v>
      </c>
    </row>
    <row r="156" spans="1:14" ht="12.75">
      <c r="A156" t="s">
        <v>512</v>
      </c>
      <c r="B156" t="s">
        <v>513</v>
      </c>
      <c r="C156" t="s">
        <v>514</v>
      </c>
      <c r="D156" t="s">
        <v>515</v>
      </c>
      <c r="E156" t="s">
        <v>516</v>
      </c>
      <c r="F156" t="s">
        <v>517</v>
      </c>
      <c r="G156" t="s">
        <v>518</v>
      </c>
      <c r="H156" t="s">
        <v>31</v>
      </c>
      <c r="I156" t="s">
        <v>519</v>
      </c>
      <c r="J156" t="s">
        <v>520</v>
      </c>
      <c r="K156" t="s">
        <v>14</v>
      </c>
      <c r="L156" t="s">
        <v>521</v>
      </c>
      <c r="M156" t="s">
        <v>522</v>
      </c>
      <c r="N156" t="s">
        <v>523</v>
      </c>
    </row>
    <row r="157" spans="1:14" ht="12.75">
      <c r="A157">
        <v>122</v>
      </c>
      <c r="B157" t="s">
        <v>654</v>
      </c>
      <c r="C157" t="s">
        <v>23</v>
      </c>
      <c r="D157">
        <v>6</v>
      </c>
      <c r="E157">
        <v>6.5</v>
      </c>
      <c r="F157">
        <v>6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</row>
    <row r="158" spans="1:14" ht="12.75">
      <c r="A158">
        <v>372</v>
      </c>
      <c r="B158" t="s">
        <v>655</v>
      </c>
      <c r="C158" t="s">
        <v>17</v>
      </c>
      <c r="D158">
        <v>6</v>
      </c>
      <c r="E158">
        <v>6</v>
      </c>
      <c r="F158">
        <v>6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</row>
    <row r="159" spans="1:14" ht="12.75">
      <c r="A159">
        <v>210</v>
      </c>
      <c r="B159" t="s">
        <v>656</v>
      </c>
      <c r="C159" t="s">
        <v>17</v>
      </c>
      <c r="D159">
        <v>6.5</v>
      </c>
      <c r="E159">
        <v>6</v>
      </c>
      <c r="F159">
        <v>6.5</v>
      </c>
      <c r="G159">
        <v>0</v>
      </c>
      <c r="H159">
        <v>1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</row>
    <row r="160" spans="1:14" ht="12.75">
      <c r="A160">
        <v>244</v>
      </c>
      <c r="B160" t="s">
        <v>657</v>
      </c>
      <c r="C160" t="s">
        <v>17</v>
      </c>
      <c r="D160">
        <v>6</v>
      </c>
      <c r="E160">
        <v>6</v>
      </c>
      <c r="F160">
        <v>6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</row>
    <row r="161" spans="1:14" ht="12.75">
      <c r="A161">
        <v>252</v>
      </c>
      <c r="B161" t="s">
        <v>658</v>
      </c>
      <c r="C161" t="s">
        <v>17</v>
      </c>
      <c r="D161">
        <v>6.5</v>
      </c>
      <c r="E161">
        <v>6.5</v>
      </c>
      <c r="F161">
        <v>6.5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</row>
    <row r="162" spans="1:14" ht="12.75">
      <c r="A162">
        <v>515</v>
      </c>
      <c r="B162" t="s">
        <v>659</v>
      </c>
      <c r="C162" t="s">
        <v>20</v>
      </c>
      <c r="D162">
        <v>6</v>
      </c>
      <c r="E162">
        <v>6</v>
      </c>
      <c r="F162">
        <v>6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</row>
    <row r="163" spans="1:14" ht="12.75">
      <c r="A163">
        <v>525</v>
      </c>
      <c r="B163" t="s">
        <v>660</v>
      </c>
      <c r="C163" t="s">
        <v>20</v>
      </c>
      <c r="D163">
        <v>6.5</v>
      </c>
      <c r="E163">
        <v>6.5</v>
      </c>
      <c r="F163">
        <v>6</v>
      </c>
      <c r="G163">
        <v>0</v>
      </c>
      <c r="H163">
        <v>1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</row>
    <row r="164" spans="1:14" ht="12.75">
      <c r="A164">
        <v>527</v>
      </c>
      <c r="B164" t="s">
        <v>661</v>
      </c>
      <c r="C164" t="s">
        <v>20</v>
      </c>
      <c r="D164">
        <v>6</v>
      </c>
      <c r="E164">
        <v>6</v>
      </c>
      <c r="F164">
        <v>5.5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</row>
    <row r="165" spans="1:14" ht="12.75">
      <c r="A165">
        <v>547</v>
      </c>
      <c r="B165" t="s">
        <v>662</v>
      </c>
      <c r="C165" t="s">
        <v>20</v>
      </c>
      <c r="D165">
        <v>6</v>
      </c>
      <c r="E165">
        <v>5.5</v>
      </c>
      <c r="F165">
        <v>6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</row>
    <row r="166" spans="1:14" ht="12.75">
      <c r="A166">
        <v>584</v>
      </c>
      <c r="B166" t="s">
        <v>663</v>
      </c>
      <c r="C166" t="s">
        <v>20</v>
      </c>
      <c r="D166">
        <v>7</v>
      </c>
      <c r="E166">
        <v>7.5</v>
      </c>
      <c r="F166">
        <v>7</v>
      </c>
      <c r="G166">
        <v>1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0</v>
      </c>
    </row>
    <row r="167" spans="1:14" ht="12.75">
      <c r="A167">
        <v>592</v>
      </c>
      <c r="B167" t="s">
        <v>664</v>
      </c>
      <c r="C167" t="s">
        <v>20</v>
      </c>
      <c r="D167">
        <v>6</v>
      </c>
      <c r="E167">
        <v>6</v>
      </c>
      <c r="F167">
        <v>6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</row>
    <row r="168" spans="1:14" ht="12.75">
      <c r="A168">
        <v>801</v>
      </c>
      <c r="B168" t="s">
        <v>665</v>
      </c>
      <c r="C168" t="s">
        <v>31</v>
      </c>
      <c r="D168">
        <v>6.5</v>
      </c>
      <c r="E168">
        <v>6.5</v>
      </c>
      <c r="F168">
        <v>6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</row>
    <row r="169" spans="1:14" ht="12.75">
      <c r="A169">
        <v>837</v>
      </c>
      <c r="B169" t="s">
        <v>666</v>
      </c>
      <c r="C169" t="s">
        <v>31</v>
      </c>
      <c r="D169" t="s">
        <v>532</v>
      </c>
      <c r="E169" t="s">
        <v>532</v>
      </c>
      <c r="F169" t="s">
        <v>532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</row>
    <row r="170" spans="1:14" ht="12.75">
      <c r="A170">
        <v>893</v>
      </c>
      <c r="B170" t="s">
        <v>667</v>
      </c>
      <c r="C170" t="s">
        <v>31</v>
      </c>
      <c r="D170">
        <v>6</v>
      </c>
      <c r="E170">
        <v>5.5</v>
      </c>
      <c r="F170">
        <v>6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</row>
    <row r="171" spans="1:14" ht="12.75">
      <c r="A171" t="s">
        <v>668</v>
      </c>
      <c r="C171">
        <v>0</v>
      </c>
      <c r="D171">
        <v>0</v>
      </c>
      <c r="E171">
        <v>6.5</v>
      </c>
      <c r="F171">
        <v>6.5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</row>
    <row r="174" spans="2:3" ht="12.75">
      <c r="B174" t="s">
        <v>669</v>
      </c>
      <c r="C174">
        <v>0</v>
      </c>
    </row>
    <row r="175" spans="1:14" ht="12.75">
      <c r="A175" t="s">
        <v>512</v>
      </c>
      <c r="B175" t="s">
        <v>513</v>
      </c>
      <c r="C175" t="s">
        <v>514</v>
      </c>
      <c r="D175" t="s">
        <v>515</v>
      </c>
      <c r="E175" t="s">
        <v>516</v>
      </c>
      <c r="F175" t="s">
        <v>517</v>
      </c>
      <c r="G175" t="s">
        <v>518</v>
      </c>
      <c r="H175" t="s">
        <v>31</v>
      </c>
      <c r="I175" t="s">
        <v>519</v>
      </c>
      <c r="J175" t="s">
        <v>520</v>
      </c>
      <c r="K175" t="s">
        <v>14</v>
      </c>
      <c r="L175" t="s">
        <v>521</v>
      </c>
      <c r="M175" t="s">
        <v>522</v>
      </c>
      <c r="N175" t="s">
        <v>523</v>
      </c>
    </row>
    <row r="176" spans="1:14" ht="12.75">
      <c r="A176">
        <v>107</v>
      </c>
      <c r="B176" t="s">
        <v>670</v>
      </c>
      <c r="C176" t="s">
        <v>23</v>
      </c>
      <c r="D176">
        <v>5</v>
      </c>
      <c r="E176">
        <v>5.5</v>
      </c>
      <c r="F176">
        <v>5</v>
      </c>
      <c r="G176">
        <v>2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</row>
    <row r="177" spans="1:14" ht="12.75">
      <c r="A177">
        <v>306</v>
      </c>
      <c r="B177" t="s">
        <v>671</v>
      </c>
      <c r="C177" t="s">
        <v>17</v>
      </c>
      <c r="D177" t="s">
        <v>532</v>
      </c>
      <c r="E177">
        <v>5.5</v>
      </c>
      <c r="F177" t="s">
        <v>532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</row>
    <row r="178" spans="1:14" ht="12.75">
      <c r="A178">
        <v>313</v>
      </c>
      <c r="B178" t="s">
        <v>672</v>
      </c>
      <c r="C178" t="s">
        <v>17</v>
      </c>
      <c r="D178">
        <v>5</v>
      </c>
      <c r="E178">
        <v>5.5</v>
      </c>
      <c r="F178">
        <v>5.5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</row>
    <row r="179" spans="1:14" ht="12.75">
      <c r="A179">
        <v>341</v>
      </c>
      <c r="B179" t="s">
        <v>673</v>
      </c>
      <c r="C179" t="s">
        <v>17</v>
      </c>
      <c r="D179">
        <v>5</v>
      </c>
      <c r="E179">
        <v>6</v>
      </c>
      <c r="F179">
        <v>6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</row>
    <row r="180" spans="1:14" ht="12.75">
      <c r="A180">
        <v>342</v>
      </c>
      <c r="B180" t="s">
        <v>674</v>
      </c>
      <c r="C180" t="s">
        <v>17</v>
      </c>
      <c r="D180">
        <v>5.5</v>
      </c>
      <c r="E180">
        <v>6</v>
      </c>
      <c r="F180">
        <v>6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</row>
    <row r="181" spans="1:14" ht="12.75">
      <c r="A181">
        <v>370</v>
      </c>
      <c r="B181" t="s">
        <v>675</v>
      </c>
      <c r="C181" t="s">
        <v>17</v>
      </c>
      <c r="D181">
        <v>6</v>
      </c>
      <c r="E181">
        <v>5.5</v>
      </c>
      <c r="F181">
        <v>6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</row>
    <row r="182" spans="1:14" ht="12.75">
      <c r="A182">
        <v>504</v>
      </c>
      <c r="B182" t="s">
        <v>676</v>
      </c>
      <c r="C182" t="s">
        <v>20</v>
      </c>
      <c r="D182">
        <v>6</v>
      </c>
      <c r="E182">
        <v>6.5</v>
      </c>
      <c r="F182">
        <v>6</v>
      </c>
      <c r="G182">
        <v>0</v>
      </c>
      <c r="H182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</row>
    <row r="183" spans="1:14" ht="12.75">
      <c r="A183">
        <v>522</v>
      </c>
      <c r="B183" t="s">
        <v>677</v>
      </c>
      <c r="C183" t="s">
        <v>20</v>
      </c>
      <c r="D183">
        <v>5.5</v>
      </c>
      <c r="E183">
        <v>5</v>
      </c>
      <c r="F183">
        <v>5</v>
      </c>
      <c r="G183">
        <v>0</v>
      </c>
      <c r="H183">
        <v>1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</row>
    <row r="184" spans="1:14" ht="12.75">
      <c r="A184">
        <v>643</v>
      </c>
      <c r="B184" t="s">
        <v>678</v>
      </c>
      <c r="C184" t="s">
        <v>20</v>
      </c>
      <c r="D184">
        <v>5</v>
      </c>
      <c r="E184">
        <v>5.5</v>
      </c>
      <c r="F184">
        <v>5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</row>
    <row r="185" spans="1:14" ht="12.75">
      <c r="A185">
        <v>611</v>
      </c>
      <c r="B185" t="s">
        <v>679</v>
      </c>
      <c r="C185" t="s">
        <v>20</v>
      </c>
      <c r="D185">
        <v>6.5</v>
      </c>
      <c r="E185">
        <v>6</v>
      </c>
      <c r="F185">
        <v>6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</row>
    <row r="186" spans="1:14" ht="12.75">
      <c r="A186">
        <v>703</v>
      </c>
      <c r="B186" t="s">
        <v>680</v>
      </c>
      <c r="C186" t="s">
        <v>536</v>
      </c>
      <c r="D186">
        <v>5.5</v>
      </c>
      <c r="E186">
        <v>6</v>
      </c>
      <c r="F186">
        <v>6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</row>
    <row r="187" spans="1:14" ht="12.75">
      <c r="A187">
        <v>809</v>
      </c>
      <c r="B187" t="s">
        <v>681</v>
      </c>
      <c r="C187" t="s">
        <v>31</v>
      </c>
      <c r="D187">
        <v>5.5</v>
      </c>
      <c r="E187">
        <v>5</v>
      </c>
      <c r="F187">
        <v>5.5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</row>
    <row r="188" spans="1:14" ht="12.75">
      <c r="A188">
        <v>896</v>
      </c>
      <c r="B188" t="s">
        <v>682</v>
      </c>
      <c r="C188" t="s">
        <v>31</v>
      </c>
      <c r="D188">
        <v>5</v>
      </c>
      <c r="E188">
        <v>5</v>
      </c>
      <c r="F188">
        <v>5.5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</row>
    <row r="189" spans="1:14" ht="12.75">
      <c r="A189" t="s">
        <v>683</v>
      </c>
      <c r="C189">
        <v>0</v>
      </c>
      <c r="D189">
        <v>0</v>
      </c>
      <c r="E189">
        <v>6</v>
      </c>
      <c r="F189">
        <v>5.5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</row>
    <row r="192" spans="2:3" ht="12.75">
      <c r="B192" t="s">
        <v>684</v>
      </c>
      <c r="C192">
        <v>2</v>
      </c>
    </row>
    <row r="193" spans="1:14" ht="12.75">
      <c r="A193" t="s">
        <v>512</v>
      </c>
      <c r="B193" t="s">
        <v>513</v>
      </c>
      <c r="C193" t="s">
        <v>514</v>
      </c>
      <c r="D193" t="s">
        <v>515</v>
      </c>
      <c r="E193" t="s">
        <v>516</v>
      </c>
      <c r="F193" t="s">
        <v>517</v>
      </c>
      <c r="G193" t="s">
        <v>518</v>
      </c>
      <c r="H193" t="s">
        <v>31</v>
      </c>
      <c r="I193" t="s">
        <v>519</v>
      </c>
      <c r="J193" t="s">
        <v>520</v>
      </c>
      <c r="K193" t="s">
        <v>14</v>
      </c>
      <c r="L193" t="s">
        <v>521</v>
      </c>
      <c r="M193" t="s">
        <v>522</v>
      </c>
      <c r="N193" t="s">
        <v>523</v>
      </c>
    </row>
    <row r="194" spans="1:14" ht="12.75">
      <c r="A194">
        <v>123</v>
      </c>
      <c r="B194" t="s">
        <v>685</v>
      </c>
      <c r="C194" t="s">
        <v>23</v>
      </c>
      <c r="D194">
        <v>7</v>
      </c>
      <c r="E194">
        <v>7</v>
      </c>
      <c r="F194">
        <v>7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</row>
    <row r="195" spans="1:14" ht="12.75">
      <c r="A195">
        <v>211</v>
      </c>
      <c r="B195" t="s">
        <v>686</v>
      </c>
      <c r="C195" t="s">
        <v>17</v>
      </c>
      <c r="D195">
        <v>6</v>
      </c>
      <c r="E195">
        <v>6</v>
      </c>
      <c r="F195">
        <v>6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</row>
    <row r="196" spans="1:14" ht="12.75">
      <c r="A196">
        <v>9997</v>
      </c>
      <c r="B196" t="s">
        <v>687</v>
      </c>
      <c r="C196" t="s">
        <v>17</v>
      </c>
      <c r="D196" t="s">
        <v>532</v>
      </c>
      <c r="E196" t="s">
        <v>532</v>
      </c>
      <c r="F196" t="s">
        <v>532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</row>
    <row r="197" spans="1:14" ht="12.75">
      <c r="A197">
        <v>234</v>
      </c>
      <c r="B197" t="s">
        <v>688</v>
      </c>
      <c r="C197" t="s">
        <v>17</v>
      </c>
      <c r="D197">
        <v>6</v>
      </c>
      <c r="E197">
        <v>6</v>
      </c>
      <c r="F197">
        <v>6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</row>
    <row r="198" spans="1:14" ht="12.75">
      <c r="A198">
        <v>266</v>
      </c>
      <c r="B198" t="s">
        <v>689</v>
      </c>
      <c r="C198" t="s">
        <v>17</v>
      </c>
      <c r="D198">
        <v>5.5</v>
      </c>
      <c r="E198">
        <v>5.5</v>
      </c>
      <c r="F198">
        <v>5.5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</row>
    <row r="199" spans="1:14" ht="12.75">
      <c r="A199">
        <v>274</v>
      </c>
      <c r="B199" t="s">
        <v>690</v>
      </c>
      <c r="C199" t="s">
        <v>17</v>
      </c>
      <c r="D199">
        <v>6</v>
      </c>
      <c r="E199">
        <v>6.5</v>
      </c>
      <c r="F199">
        <v>6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</row>
    <row r="200" spans="1:14" ht="12.75">
      <c r="A200">
        <v>289</v>
      </c>
      <c r="B200" t="s">
        <v>691</v>
      </c>
      <c r="C200" t="s">
        <v>17</v>
      </c>
      <c r="D200">
        <v>6.5</v>
      </c>
      <c r="E200">
        <v>6.5</v>
      </c>
      <c r="F200">
        <v>6.5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</row>
    <row r="201" spans="1:14" ht="12.75">
      <c r="A201">
        <v>345</v>
      </c>
      <c r="B201" t="s">
        <v>692</v>
      </c>
      <c r="C201" t="s">
        <v>17</v>
      </c>
      <c r="D201">
        <v>4.5</v>
      </c>
      <c r="E201">
        <v>5.5</v>
      </c>
      <c r="F201">
        <v>5</v>
      </c>
      <c r="G201">
        <v>0</v>
      </c>
      <c r="H201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</row>
    <row r="202" spans="1:14" ht="12.75">
      <c r="A202">
        <v>346</v>
      </c>
      <c r="B202" t="s">
        <v>693</v>
      </c>
      <c r="C202" t="s">
        <v>17</v>
      </c>
      <c r="D202">
        <v>6</v>
      </c>
      <c r="E202">
        <v>6</v>
      </c>
      <c r="F202">
        <v>6</v>
      </c>
      <c r="G202">
        <v>0</v>
      </c>
      <c r="H202">
        <v>1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</row>
    <row r="203" spans="1:14" ht="12.75">
      <c r="A203">
        <v>546</v>
      </c>
      <c r="B203" t="s">
        <v>694</v>
      </c>
      <c r="C203" t="s">
        <v>20</v>
      </c>
      <c r="D203">
        <v>7</v>
      </c>
      <c r="E203">
        <v>7</v>
      </c>
      <c r="F203">
        <v>7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</row>
    <row r="204" spans="1:14" ht="12.75">
      <c r="A204">
        <v>595</v>
      </c>
      <c r="B204" t="s">
        <v>695</v>
      </c>
      <c r="C204" t="s">
        <v>20</v>
      </c>
      <c r="D204">
        <v>7.5</v>
      </c>
      <c r="E204">
        <v>8</v>
      </c>
      <c r="F204">
        <v>7.5</v>
      </c>
      <c r="G204">
        <v>1</v>
      </c>
      <c r="H204">
        <v>1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</row>
    <row r="205" spans="1:14" ht="12.75">
      <c r="A205">
        <v>618</v>
      </c>
      <c r="B205" t="s">
        <v>696</v>
      </c>
      <c r="C205" t="s">
        <v>20</v>
      </c>
      <c r="D205">
        <v>5.5</v>
      </c>
      <c r="E205">
        <v>5.5</v>
      </c>
      <c r="F205">
        <v>6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</row>
    <row r="206" spans="1:14" ht="12.75">
      <c r="A206">
        <v>715</v>
      </c>
      <c r="B206" t="s">
        <v>697</v>
      </c>
      <c r="C206" t="s">
        <v>536</v>
      </c>
      <c r="D206">
        <v>5.5</v>
      </c>
      <c r="E206">
        <v>6</v>
      </c>
      <c r="F206">
        <v>6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</row>
    <row r="207" spans="1:14" ht="12.75">
      <c r="A207">
        <v>840</v>
      </c>
      <c r="B207" t="s">
        <v>698</v>
      </c>
      <c r="C207" t="s">
        <v>31</v>
      </c>
      <c r="D207">
        <v>7.5</v>
      </c>
      <c r="E207">
        <v>7.5</v>
      </c>
      <c r="F207">
        <v>7</v>
      </c>
      <c r="G207">
        <v>1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0</v>
      </c>
    </row>
    <row r="208" spans="1:14" ht="12.75">
      <c r="A208" t="s">
        <v>699</v>
      </c>
      <c r="C208">
        <v>0</v>
      </c>
      <c r="D208">
        <v>0</v>
      </c>
      <c r="E208">
        <v>7</v>
      </c>
      <c r="F208">
        <v>7.5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</row>
    <row r="211" spans="2:3" ht="12.75">
      <c r="B211" t="s">
        <v>700</v>
      </c>
      <c r="C211">
        <v>0</v>
      </c>
    </row>
    <row r="212" spans="1:14" ht="12.75">
      <c r="A212" t="s">
        <v>512</v>
      </c>
      <c r="B212" t="s">
        <v>513</v>
      </c>
      <c r="C212" t="s">
        <v>514</v>
      </c>
      <c r="D212" t="s">
        <v>515</v>
      </c>
      <c r="E212" t="s">
        <v>516</v>
      </c>
      <c r="F212" t="s">
        <v>517</v>
      </c>
      <c r="G212" t="s">
        <v>518</v>
      </c>
      <c r="H212" t="s">
        <v>31</v>
      </c>
      <c r="I212" t="s">
        <v>519</v>
      </c>
      <c r="J212" t="s">
        <v>520</v>
      </c>
      <c r="K212" t="s">
        <v>14</v>
      </c>
      <c r="L212" t="s">
        <v>521</v>
      </c>
      <c r="M212" t="s">
        <v>522</v>
      </c>
      <c r="N212" t="s">
        <v>523</v>
      </c>
    </row>
    <row r="213" spans="1:14" ht="12.75">
      <c r="A213">
        <v>116</v>
      </c>
      <c r="B213" t="s">
        <v>701</v>
      </c>
      <c r="C213" t="s">
        <v>23</v>
      </c>
      <c r="D213">
        <v>6</v>
      </c>
      <c r="E213">
        <v>6</v>
      </c>
      <c r="F213">
        <v>6</v>
      </c>
      <c r="G213">
        <v>2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</row>
    <row r="214" spans="1:14" ht="12.75">
      <c r="A214">
        <v>288</v>
      </c>
      <c r="B214" t="s">
        <v>702</v>
      </c>
      <c r="C214" t="s">
        <v>17</v>
      </c>
      <c r="D214">
        <v>5</v>
      </c>
      <c r="E214">
        <v>5.5</v>
      </c>
      <c r="F214">
        <v>5.5</v>
      </c>
      <c r="G214">
        <v>0</v>
      </c>
      <c r="H214">
        <v>1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</row>
    <row r="215" spans="1:14" ht="12.75">
      <c r="A215">
        <v>330</v>
      </c>
      <c r="B215" t="s">
        <v>703</v>
      </c>
      <c r="C215" t="s">
        <v>17</v>
      </c>
      <c r="D215">
        <v>6</v>
      </c>
      <c r="E215">
        <v>6</v>
      </c>
      <c r="F215">
        <v>6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</row>
    <row r="216" spans="1:14" ht="12.75">
      <c r="A216">
        <v>501</v>
      </c>
      <c r="B216" t="s">
        <v>704</v>
      </c>
      <c r="C216" t="s">
        <v>20</v>
      </c>
      <c r="D216">
        <v>5.5</v>
      </c>
      <c r="E216">
        <v>5.5</v>
      </c>
      <c r="F216">
        <v>5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</row>
    <row r="217" spans="1:14" ht="12.75">
      <c r="A217">
        <v>565</v>
      </c>
      <c r="B217" t="s">
        <v>705</v>
      </c>
      <c r="C217" t="s">
        <v>20</v>
      </c>
      <c r="D217">
        <v>5.5</v>
      </c>
      <c r="E217">
        <v>5.5</v>
      </c>
      <c r="F217">
        <v>5.5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</row>
    <row r="218" spans="1:14" ht="12.75">
      <c r="A218">
        <v>579</v>
      </c>
      <c r="B218" t="s">
        <v>706</v>
      </c>
      <c r="C218" t="s">
        <v>20</v>
      </c>
      <c r="D218">
        <v>5</v>
      </c>
      <c r="E218">
        <v>5</v>
      </c>
      <c r="F218">
        <v>5.5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</row>
    <row r="219" spans="1:14" ht="12.75">
      <c r="A219">
        <v>582</v>
      </c>
      <c r="B219" t="s">
        <v>707</v>
      </c>
      <c r="C219" t="s">
        <v>20</v>
      </c>
      <c r="D219">
        <v>6</v>
      </c>
      <c r="E219">
        <v>6</v>
      </c>
      <c r="F219">
        <v>6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</row>
    <row r="220" spans="1:14" ht="12.75">
      <c r="A220">
        <v>613</v>
      </c>
      <c r="B220" t="s">
        <v>708</v>
      </c>
      <c r="C220" t="s">
        <v>20</v>
      </c>
      <c r="D220">
        <v>5</v>
      </c>
      <c r="E220">
        <v>6</v>
      </c>
      <c r="F220">
        <v>5.5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</row>
    <row r="221" spans="1:14" ht="12.75">
      <c r="A221">
        <v>614</v>
      </c>
      <c r="B221" t="s">
        <v>709</v>
      </c>
      <c r="C221" t="s">
        <v>20</v>
      </c>
      <c r="D221">
        <v>5.5</v>
      </c>
      <c r="E221">
        <v>6</v>
      </c>
      <c r="F221">
        <v>5.5</v>
      </c>
      <c r="G221">
        <v>0</v>
      </c>
      <c r="H221">
        <v>1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</row>
    <row r="222" spans="1:14" ht="12.75">
      <c r="A222">
        <v>615</v>
      </c>
      <c r="B222" t="s">
        <v>710</v>
      </c>
      <c r="C222" t="s">
        <v>20</v>
      </c>
      <c r="D222">
        <v>6</v>
      </c>
      <c r="E222">
        <v>6</v>
      </c>
      <c r="F222">
        <v>6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</row>
    <row r="223" spans="1:14" ht="12.75">
      <c r="A223">
        <v>841</v>
      </c>
      <c r="B223" t="s">
        <v>711</v>
      </c>
      <c r="C223" t="s">
        <v>31</v>
      </c>
      <c r="D223">
        <v>5.5</v>
      </c>
      <c r="E223">
        <v>6</v>
      </c>
      <c r="F223">
        <v>5.5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</row>
    <row r="224" spans="1:14" ht="12.75">
      <c r="A224">
        <v>845</v>
      </c>
      <c r="B224" t="s">
        <v>712</v>
      </c>
      <c r="C224" t="s">
        <v>31</v>
      </c>
      <c r="D224">
        <v>5.5</v>
      </c>
      <c r="E224">
        <v>5</v>
      </c>
      <c r="F224">
        <v>5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</row>
    <row r="225" spans="1:14" ht="12.75">
      <c r="A225">
        <v>856</v>
      </c>
      <c r="B225" t="s">
        <v>713</v>
      </c>
      <c r="C225" t="s">
        <v>31</v>
      </c>
      <c r="D225">
        <v>5</v>
      </c>
      <c r="E225">
        <v>5.5</v>
      </c>
      <c r="F225">
        <v>5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</row>
    <row r="226" spans="1:14" ht="12.75">
      <c r="A226">
        <v>889</v>
      </c>
      <c r="B226" t="s">
        <v>714</v>
      </c>
      <c r="C226" t="s">
        <v>31</v>
      </c>
      <c r="D226" t="s">
        <v>532</v>
      </c>
      <c r="E226" t="s">
        <v>532</v>
      </c>
      <c r="F226" t="s">
        <v>532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</row>
    <row r="227" spans="1:14" ht="12.75">
      <c r="A227" t="s">
        <v>715</v>
      </c>
      <c r="C227">
        <v>0</v>
      </c>
      <c r="D227">
        <v>0</v>
      </c>
      <c r="E227">
        <v>5.5</v>
      </c>
      <c r="F227">
        <v>5.5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</row>
    <row r="230" spans="2:3" ht="12.75">
      <c r="B230" t="s">
        <v>716</v>
      </c>
      <c r="C230">
        <v>1</v>
      </c>
    </row>
    <row r="231" spans="1:14" ht="12.75">
      <c r="A231" t="s">
        <v>512</v>
      </c>
      <c r="B231" t="s">
        <v>513</v>
      </c>
      <c r="C231" t="s">
        <v>514</v>
      </c>
      <c r="D231" t="s">
        <v>515</v>
      </c>
      <c r="E231" t="s">
        <v>516</v>
      </c>
      <c r="F231" t="s">
        <v>517</v>
      </c>
      <c r="G231" t="s">
        <v>518</v>
      </c>
      <c r="H231" t="s">
        <v>31</v>
      </c>
      <c r="I231" t="s">
        <v>519</v>
      </c>
      <c r="J231" t="s">
        <v>520</v>
      </c>
      <c r="K231" t="s">
        <v>14</v>
      </c>
      <c r="L231" t="s">
        <v>521</v>
      </c>
      <c r="M231" t="s">
        <v>522</v>
      </c>
      <c r="N231" t="s">
        <v>523</v>
      </c>
    </row>
    <row r="232" spans="1:14" ht="12.75">
      <c r="A232">
        <v>111</v>
      </c>
      <c r="B232" t="s">
        <v>717</v>
      </c>
      <c r="C232" t="s">
        <v>23</v>
      </c>
      <c r="D232">
        <v>6</v>
      </c>
      <c r="E232">
        <v>7</v>
      </c>
      <c r="F232">
        <v>6.5</v>
      </c>
      <c r="G232">
        <v>2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</row>
    <row r="233" spans="1:14" ht="12.75">
      <c r="A233">
        <v>255</v>
      </c>
      <c r="B233" t="s">
        <v>718</v>
      </c>
      <c r="C233" t="s">
        <v>17</v>
      </c>
      <c r="D233">
        <v>5</v>
      </c>
      <c r="E233">
        <v>6</v>
      </c>
      <c r="F233">
        <v>6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</row>
    <row r="234" spans="1:14" ht="12.75">
      <c r="A234">
        <v>269</v>
      </c>
      <c r="B234" t="s">
        <v>719</v>
      </c>
      <c r="C234" t="s">
        <v>17</v>
      </c>
      <c r="D234">
        <v>5</v>
      </c>
      <c r="E234">
        <v>5.5</v>
      </c>
      <c r="F234">
        <v>5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</row>
    <row r="235" spans="1:14" ht="12.75">
      <c r="A235">
        <v>303</v>
      </c>
      <c r="B235" t="s">
        <v>720</v>
      </c>
      <c r="C235" t="s">
        <v>17</v>
      </c>
      <c r="D235">
        <v>5.5</v>
      </c>
      <c r="E235">
        <v>6.5</v>
      </c>
      <c r="F235">
        <v>6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</row>
    <row r="236" spans="1:14" ht="12.75">
      <c r="A236">
        <v>365</v>
      </c>
      <c r="B236" t="s">
        <v>721</v>
      </c>
      <c r="C236" t="s">
        <v>17</v>
      </c>
      <c r="D236">
        <v>5</v>
      </c>
      <c r="E236">
        <v>5</v>
      </c>
      <c r="F236">
        <v>5.5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</row>
    <row r="237" spans="1:14" ht="12.75">
      <c r="A237">
        <v>349</v>
      </c>
      <c r="B237" t="s">
        <v>722</v>
      </c>
      <c r="C237" t="s">
        <v>17</v>
      </c>
      <c r="D237">
        <v>5.5</v>
      </c>
      <c r="E237">
        <v>6</v>
      </c>
      <c r="F237">
        <v>6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</row>
    <row r="238" spans="1:14" ht="12.75">
      <c r="A238">
        <v>586</v>
      </c>
      <c r="B238" t="s">
        <v>723</v>
      </c>
      <c r="C238" t="s">
        <v>20</v>
      </c>
      <c r="D238">
        <v>6</v>
      </c>
      <c r="E238">
        <v>5.5</v>
      </c>
      <c r="F238">
        <v>6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</row>
    <row r="239" spans="1:14" ht="12.75">
      <c r="A239">
        <v>590</v>
      </c>
      <c r="B239" t="s">
        <v>724</v>
      </c>
      <c r="C239" t="s">
        <v>20</v>
      </c>
      <c r="D239">
        <v>5</v>
      </c>
      <c r="E239">
        <v>5.5</v>
      </c>
      <c r="F239">
        <v>5</v>
      </c>
      <c r="G239">
        <v>0</v>
      </c>
      <c r="H239">
        <v>1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</row>
    <row r="240" spans="1:14" ht="12.75">
      <c r="A240">
        <v>601</v>
      </c>
      <c r="B240" t="s">
        <v>725</v>
      </c>
      <c r="C240" t="s">
        <v>20</v>
      </c>
      <c r="D240">
        <v>6.5</v>
      </c>
      <c r="E240">
        <v>6</v>
      </c>
      <c r="F240">
        <v>6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</row>
    <row r="241" spans="1:14" ht="12.75">
      <c r="A241">
        <v>608</v>
      </c>
      <c r="B241" t="s">
        <v>726</v>
      </c>
      <c r="C241" t="s">
        <v>20</v>
      </c>
      <c r="D241">
        <v>5</v>
      </c>
      <c r="E241">
        <v>5.5</v>
      </c>
      <c r="F241">
        <v>5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</row>
    <row r="242" spans="1:14" ht="12.75">
      <c r="A242">
        <v>717</v>
      </c>
      <c r="B242" t="s">
        <v>727</v>
      </c>
      <c r="C242" t="s">
        <v>536</v>
      </c>
      <c r="D242">
        <v>7</v>
      </c>
      <c r="E242">
        <v>6</v>
      </c>
      <c r="F242">
        <v>6.5</v>
      </c>
      <c r="G242">
        <v>1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</row>
    <row r="243" spans="1:14" ht="12.75">
      <c r="A243">
        <v>828</v>
      </c>
      <c r="B243" t="s">
        <v>728</v>
      </c>
      <c r="C243" t="s">
        <v>31</v>
      </c>
      <c r="D243">
        <v>5.5</v>
      </c>
      <c r="E243">
        <v>5</v>
      </c>
      <c r="F243">
        <v>5.5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</row>
    <row r="244" spans="1:14" ht="12.75">
      <c r="A244">
        <v>894</v>
      </c>
      <c r="B244" t="s">
        <v>729</v>
      </c>
      <c r="C244" t="s">
        <v>31</v>
      </c>
      <c r="D244">
        <v>6</v>
      </c>
      <c r="E244">
        <v>6</v>
      </c>
      <c r="F244">
        <v>6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</row>
    <row r="245" spans="1:14" ht="12.75">
      <c r="A245">
        <v>874</v>
      </c>
      <c r="B245" t="s">
        <v>730</v>
      </c>
      <c r="C245" t="s">
        <v>31</v>
      </c>
      <c r="D245">
        <v>5</v>
      </c>
      <c r="E245">
        <v>5</v>
      </c>
      <c r="F245">
        <v>5</v>
      </c>
      <c r="G245">
        <v>0</v>
      </c>
      <c r="H245">
        <v>1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</row>
    <row r="246" spans="1:14" ht="12.75">
      <c r="A246" t="s">
        <v>731</v>
      </c>
      <c r="C246">
        <v>0</v>
      </c>
      <c r="D246">
        <v>0</v>
      </c>
      <c r="E246">
        <v>6</v>
      </c>
      <c r="F246">
        <v>6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</row>
    <row r="249" spans="2:3" ht="12.75">
      <c r="B249" t="s">
        <v>732</v>
      </c>
      <c r="C249">
        <v>2</v>
      </c>
    </row>
    <row r="250" spans="1:14" ht="12.75">
      <c r="A250" t="s">
        <v>512</v>
      </c>
      <c r="B250" t="s">
        <v>513</v>
      </c>
      <c r="C250" t="s">
        <v>514</v>
      </c>
      <c r="D250" t="s">
        <v>515</v>
      </c>
      <c r="E250" t="s">
        <v>516</v>
      </c>
      <c r="F250" t="s">
        <v>517</v>
      </c>
      <c r="G250" t="s">
        <v>518</v>
      </c>
      <c r="H250" t="s">
        <v>31</v>
      </c>
      <c r="I250" t="s">
        <v>519</v>
      </c>
      <c r="J250" t="s">
        <v>520</v>
      </c>
      <c r="K250" t="s">
        <v>14</v>
      </c>
      <c r="L250" t="s">
        <v>521</v>
      </c>
      <c r="M250" t="s">
        <v>522</v>
      </c>
      <c r="N250" t="s">
        <v>523</v>
      </c>
    </row>
    <row r="251" spans="1:14" ht="12.75">
      <c r="A251">
        <v>145</v>
      </c>
      <c r="B251" t="s">
        <v>733</v>
      </c>
      <c r="C251" t="s">
        <v>23</v>
      </c>
      <c r="D251">
        <v>6</v>
      </c>
      <c r="E251">
        <v>6</v>
      </c>
      <c r="F251">
        <v>6</v>
      </c>
      <c r="G251">
        <v>1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</row>
    <row r="252" spans="1:14" ht="12.75">
      <c r="A252">
        <v>217</v>
      </c>
      <c r="B252" t="s">
        <v>734</v>
      </c>
      <c r="C252" t="s">
        <v>17</v>
      </c>
      <c r="D252">
        <v>6.5</v>
      </c>
      <c r="E252">
        <v>5.5</v>
      </c>
      <c r="F252">
        <v>6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</row>
    <row r="253" spans="1:14" ht="12.75">
      <c r="A253">
        <v>227</v>
      </c>
      <c r="B253" t="s">
        <v>735</v>
      </c>
      <c r="C253" t="s">
        <v>17</v>
      </c>
      <c r="D253">
        <v>6</v>
      </c>
      <c r="E253">
        <v>6</v>
      </c>
      <c r="F253">
        <v>6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</row>
    <row r="254" spans="1:14" ht="12.75">
      <c r="A254">
        <v>293</v>
      </c>
      <c r="B254" t="s">
        <v>736</v>
      </c>
      <c r="C254" t="s">
        <v>17</v>
      </c>
      <c r="D254">
        <v>7</v>
      </c>
      <c r="E254">
        <v>6</v>
      </c>
      <c r="F254">
        <v>6.5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</row>
    <row r="255" spans="1:14" ht="12.75">
      <c r="A255">
        <v>352</v>
      </c>
      <c r="B255" t="s">
        <v>737</v>
      </c>
      <c r="C255" t="s">
        <v>17</v>
      </c>
      <c r="D255">
        <v>5</v>
      </c>
      <c r="E255">
        <v>5.5</v>
      </c>
      <c r="F255">
        <v>5</v>
      </c>
      <c r="G255">
        <v>0</v>
      </c>
      <c r="H255">
        <v>1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</row>
    <row r="256" spans="1:14" ht="12.75">
      <c r="A256">
        <v>358</v>
      </c>
      <c r="B256" t="s">
        <v>738</v>
      </c>
      <c r="C256" t="s">
        <v>17</v>
      </c>
      <c r="D256">
        <v>6.5</v>
      </c>
      <c r="E256">
        <v>6</v>
      </c>
      <c r="F256">
        <v>6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</row>
    <row r="257" spans="1:14" ht="12.75">
      <c r="A257">
        <v>505</v>
      </c>
      <c r="B257" t="s">
        <v>739</v>
      </c>
      <c r="C257" t="s">
        <v>20</v>
      </c>
      <c r="D257">
        <v>5.5</v>
      </c>
      <c r="E257">
        <v>5.5</v>
      </c>
      <c r="F257">
        <v>6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</row>
    <row r="258" spans="1:14" ht="12.75">
      <c r="A258">
        <v>545</v>
      </c>
      <c r="B258" t="s">
        <v>740</v>
      </c>
      <c r="C258" t="s">
        <v>20</v>
      </c>
      <c r="D258">
        <v>6.5</v>
      </c>
      <c r="E258">
        <v>6</v>
      </c>
      <c r="F258">
        <v>6.5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</row>
    <row r="259" spans="1:14" ht="12.75">
      <c r="A259">
        <v>605</v>
      </c>
      <c r="B259" t="s">
        <v>741</v>
      </c>
      <c r="C259" t="s">
        <v>20</v>
      </c>
      <c r="D259">
        <v>5.5</v>
      </c>
      <c r="E259">
        <v>5</v>
      </c>
      <c r="F259">
        <v>5.5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</row>
    <row r="260" spans="1:14" ht="12.75">
      <c r="A260">
        <v>706</v>
      </c>
      <c r="B260" t="s">
        <v>742</v>
      </c>
      <c r="C260" t="s">
        <v>536</v>
      </c>
      <c r="D260">
        <v>6</v>
      </c>
      <c r="E260">
        <v>6.5</v>
      </c>
      <c r="F260">
        <v>6.5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</row>
    <row r="261" spans="1:14" ht="12.75">
      <c r="A261">
        <v>716</v>
      </c>
      <c r="B261" t="s">
        <v>743</v>
      </c>
      <c r="C261" t="s">
        <v>536</v>
      </c>
      <c r="D261">
        <v>5</v>
      </c>
      <c r="E261">
        <v>5.5</v>
      </c>
      <c r="F261">
        <v>5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</row>
    <row r="262" spans="1:14" ht="12.75">
      <c r="A262">
        <v>723</v>
      </c>
      <c r="B262" t="s">
        <v>744</v>
      </c>
      <c r="C262" t="s">
        <v>536</v>
      </c>
      <c r="D262">
        <v>6.5</v>
      </c>
      <c r="E262">
        <v>5.5</v>
      </c>
      <c r="F262">
        <v>6</v>
      </c>
      <c r="G262">
        <v>1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0</v>
      </c>
    </row>
    <row r="263" spans="1:14" ht="12.75">
      <c r="A263">
        <v>822</v>
      </c>
      <c r="B263" t="s">
        <v>745</v>
      </c>
      <c r="C263" t="s">
        <v>31</v>
      </c>
      <c r="D263">
        <v>6.5</v>
      </c>
      <c r="E263">
        <v>6</v>
      </c>
      <c r="F263">
        <v>6.5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</row>
    <row r="264" spans="1:14" ht="12.75">
      <c r="A264">
        <v>887</v>
      </c>
      <c r="B264" t="s">
        <v>746</v>
      </c>
      <c r="C264" t="s">
        <v>31</v>
      </c>
      <c r="D264">
        <v>6.5</v>
      </c>
      <c r="E264">
        <v>6</v>
      </c>
      <c r="F264">
        <v>6</v>
      </c>
      <c r="G264">
        <v>1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</row>
    <row r="265" spans="1:14" ht="12.75">
      <c r="A265" t="s">
        <v>747</v>
      </c>
      <c r="C265">
        <v>0</v>
      </c>
      <c r="D265">
        <v>0</v>
      </c>
      <c r="E265">
        <v>6</v>
      </c>
      <c r="F265">
        <v>6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</row>
    <row r="268" spans="2:3" ht="12.75">
      <c r="B268" t="s">
        <v>748</v>
      </c>
      <c r="C268">
        <v>1</v>
      </c>
    </row>
    <row r="269" spans="1:14" ht="12.75">
      <c r="A269" t="s">
        <v>512</v>
      </c>
      <c r="B269" t="s">
        <v>513</v>
      </c>
      <c r="C269" t="s">
        <v>514</v>
      </c>
      <c r="D269" t="s">
        <v>515</v>
      </c>
      <c r="E269" t="s">
        <v>516</v>
      </c>
      <c r="F269" t="s">
        <v>517</v>
      </c>
      <c r="G269" t="s">
        <v>518</v>
      </c>
      <c r="H269" t="s">
        <v>31</v>
      </c>
      <c r="I269" t="s">
        <v>519</v>
      </c>
      <c r="J269" t="s">
        <v>520</v>
      </c>
      <c r="K269" t="s">
        <v>14</v>
      </c>
      <c r="L269" t="s">
        <v>521</v>
      </c>
      <c r="M269" t="s">
        <v>522</v>
      </c>
      <c r="N269" t="s">
        <v>523</v>
      </c>
    </row>
    <row r="270" spans="1:14" ht="12.75">
      <c r="A270">
        <v>103</v>
      </c>
      <c r="B270" t="s">
        <v>749</v>
      </c>
      <c r="C270" t="s">
        <v>23</v>
      </c>
      <c r="D270">
        <v>6</v>
      </c>
      <c r="E270">
        <v>5</v>
      </c>
      <c r="F270">
        <v>5.5</v>
      </c>
      <c r="G270">
        <v>2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</row>
    <row r="271" spans="1:14" ht="12.75">
      <c r="A271">
        <v>215</v>
      </c>
      <c r="B271" t="s">
        <v>750</v>
      </c>
      <c r="C271" t="s">
        <v>17</v>
      </c>
      <c r="D271">
        <v>6</v>
      </c>
      <c r="E271">
        <v>5</v>
      </c>
      <c r="F271">
        <v>5.5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</row>
    <row r="272" spans="1:14" ht="12.75">
      <c r="A272">
        <v>216</v>
      </c>
      <c r="B272" t="s">
        <v>751</v>
      </c>
      <c r="C272" t="s">
        <v>17</v>
      </c>
      <c r="D272">
        <v>5</v>
      </c>
      <c r="E272">
        <v>4.5</v>
      </c>
      <c r="F272">
        <v>5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</row>
    <row r="273" spans="1:14" ht="12.75">
      <c r="A273">
        <v>235</v>
      </c>
      <c r="B273" t="s">
        <v>752</v>
      </c>
      <c r="C273" t="s">
        <v>17</v>
      </c>
      <c r="D273">
        <v>5.5</v>
      </c>
      <c r="E273">
        <v>5.5</v>
      </c>
      <c r="F273">
        <v>5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</row>
    <row r="274" spans="1:14" ht="12.75">
      <c r="A274">
        <v>316</v>
      </c>
      <c r="B274" t="s">
        <v>753</v>
      </c>
      <c r="C274" t="s">
        <v>17</v>
      </c>
      <c r="D274">
        <v>4</v>
      </c>
      <c r="E274">
        <v>4</v>
      </c>
      <c r="F274">
        <v>4</v>
      </c>
      <c r="G274">
        <v>0</v>
      </c>
      <c r="H274">
        <v>0</v>
      </c>
      <c r="I274">
        <v>1</v>
      </c>
      <c r="J274">
        <v>0</v>
      </c>
      <c r="K274">
        <v>0</v>
      </c>
      <c r="L274">
        <v>0</v>
      </c>
      <c r="M274">
        <v>0</v>
      </c>
      <c r="N274">
        <v>0</v>
      </c>
    </row>
    <row r="275" spans="1:14" ht="12.75">
      <c r="A275">
        <v>328</v>
      </c>
      <c r="B275" t="s">
        <v>754</v>
      </c>
      <c r="C275" t="s">
        <v>17</v>
      </c>
      <c r="D275">
        <v>6</v>
      </c>
      <c r="E275">
        <v>5.5</v>
      </c>
      <c r="F275">
        <v>5.5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</row>
    <row r="276" spans="1:14" ht="12.75">
      <c r="A276">
        <v>329</v>
      </c>
      <c r="B276" t="s">
        <v>755</v>
      </c>
      <c r="C276" t="s">
        <v>17</v>
      </c>
      <c r="D276">
        <v>6</v>
      </c>
      <c r="E276">
        <v>5</v>
      </c>
      <c r="F276">
        <v>5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</row>
    <row r="277" spans="1:14" ht="12.75">
      <c r="A277">
        <v>548</v>
      </c>
      <c r="B277" t="s">
        <v>756</v>
      </c>
      <c r="C277" t="s">
        <v>20</v>
      </c>
      <c r="D277">
        <v>5</v>
      </c>
      <c r="E277">
        <v>5.5</v>
      </c>
      <c r="F277">
        <v>5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</row>
    <row r="278" spans="1:14" ht="12.75">
      <c r="A278">
        <v>587</v>
      </c>
      <c r="B278" t="s">
        <v>757</v>
      </c>
      <c r="C278" t="s">
        <v>20</v>
      </c>
      <c r="D278">
        <v>5.5</v>
      </c>
      <c r="E278">
        <v>6</v>
      </c>
      <c r="F278">
        <v>6</v>
      </c>
      <c r="G278">
        <v>0</v>
      </c>
      <c r="H278">
        <v>1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</row>
    <row r="279" spans="1:14" ht="12.75">
      <c r="A279">
        <v>631</v>
      </c>
      <c r="B279" t="s">
        <v>758</v>
      </c>
      <c r="C279" t="s">
        <v>20</v>
      </c>
      <c r="D279">
        <v>6</v>
      </c>
      <c r="E279">
        <v>5.5</v>
      </c>
      <c r="F279">
        <v>6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</row>
    <row r="280" spans="1:14" ht="12.75">
      <c r="A280">
        <v>704</v>
      </c>
      <c r="B280" t="s">
        <v>759</v>
      </c>
      <c r="C280" t="s">
        <v>536</v>
      </c>
      <c r="D280" t="s">
        <v>532</v>
      </c>
      <c r="E280" t="s">
        <v>532</v>
      </c>
      <c r="F280" t="s">
        <v>532</v>
      </c>
      <c r="G280">
        <v>0</v>
      </c>
      <c r="H280">
        <v>1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</row>
    <row r="281" spans="1:14" ht="12.75">
      <c r="A281">
        <v>726</v>
      </c>
      <c r="B281" t="s">
        <v>760</v>
      </c>
      <c r="C281" t="s">
        <v>536</v>
      </c>
      <c r="D281">
        <v>6.5</v>
      </c>
      <c r="E281">
        <v>6</v>
      </c>
      <c r="F281">
        <v>6</v>
      </c>
      <c r="G281">
        <v>1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</row>
    <row r="282" spans="1:14" ht="12.75">
      <c r="A282">
        <v>804</v>
      </c>
      <c r="B282" t="s">
        <v>761</v>
      </c>
      <c r="C282" t="s">
        <v>31</v>
      </c>
      <c r="D282">
        <v>5</v>
      </c>
      <c r="E282">
        <v>5</v>
      </c>
      <c r="F282">
        <v>5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</row>
    <row r="283" spans="1:14" ht="12.75">
      <c r="A283">
        <v>855</v>
      </c>
      <c r="B283" t="s">
        <v>762</v>
      </c>
      <c r="C283" t="s">
        <v>31</v>
      </c>
      <c r="D283">
        <v>5.5</v>
      </c>
      <c r="E283">
        <v>5</v>
      </c>
      <c r="F283">
        <v>5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</row>
    <row r="284" spans="1:14" ht="12.75">
      <c r="A284" t="s">
        <v>763</v>
      </c>
      <c r="C284">
        <v>0</v>
      </c>
      <c r="D284">
        <v>0</v>
      </c>
      <c r="E284">
        <v>4.5</v>
      </c>
      <c r="F284">
        <v>5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</row>
    <row r="287" spans="2:3" ht="12.75">
      <c r="B287" t="s">
        <v>764</v>
      </c>
      <c r="C287">
        <v>2</v>
      </c>
    </row>
    <row r="288" spans="1:14" ht="12.75">
      <c r="A288" t="s">
        <v>512</v>
      </c>
      <c r="B288" t="s">
        <v>513</v>
      </c>
      <c r="C288" t="s">
        <v>514</v>
      </c>
      <c r="D288" t="s">
        <v>515</v>
      </c>
      <c r="E288" t="s">
        <v>516</v>
      </c>
      <c r="F288" t="s">
        <v>517</v>
      </c>
      <c r="G288" t="s">
        <v>518</v>
      </c>
      <c r="H288" t="s">
        <v>31</v>
      </c>
      <c r="I288" t="s">
        <v>519</v>
      </c>
      <c r="J288" t="s">
        <v>520</v>
      </c>
      <c r="K288" t="s">
        <v>14</v>
      </c>
      <c r="L288" t="s">
        <v>521</v>
      </c>
      <c r="M288" t="s">
        <v>522</v>
      </c>
      <c r="N288" t="s">
        <v>523</v>
      </c>
    </row>
    <row r="289" spans="1:14" ht="12.75">
      <c r="A289">
        <v>104</v>
      </c>
      <c r="B289" t="s">
        <v>765</v>
      </c>
      <c r="C289" t="s">
        <v>23</v>
      </c>
      <c r="D289">
        <v>7</v>
      </c>
      <c r="E289">
        <v>7.5</v>
      </c>
      <c r="F289">
        <v>7</v>
      </c>
      <c r="G289">
        <v>1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</row>
    <row r="290" spans="1:14" ht="12.75">
      <c r="A290">
        <v>204</v>
      </c>
      <c r="B290" t="s">
        <v>766</v>
      </c>
      <c r="C290" t="s">
        <v>17</v>
      </c>
      <c r="D290">
        <v>6</v>
      </c>
      <c r="E290">
        <v>6</v>
      </c>
      <c r="F290">
        <v>6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</row>
    <row r="291" spans="1:14" ht="12.75">
      <c r="A291">
        <v>224</v>
      </c>
      <c r="B291" t="s">
        <v>767</v>
      </c>
      <c r="C291" t="s">
        <v>17</v>
      </c>
      <c r="D291">
        <v>6.5</v>
      </c>
      <c r="E291">
        <v>6</v>
      </c>
      <c r="F291">
        <v>6.5</v>
      </c>
      <c r="G291">
        <v>0</v>
      </c>
      <c r="H291">
        <v>1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</row>
    <row r="292" spans="1:14" ht="12.75">
      <c r="A292">
        <v>224</v>
      </c>
      <c r="B292" t="s">
        <v>767</v>
      </c>
      <c r="C292" t="s">
        <v>17</v>
      </c>
      <c r="D292">
        <v>6.5</v>
      </c>
      <c r="E292">
        <v>6</v>
      </c>
      <c r="F292">
        <v>6.5</v>
      </c>
      <c r="G292">
        <v>0</v>
      </c>
      <c r="H292">
        <v>1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</row>
    <row r="293" spans="1:14" ht="12.75">
      <c r="A293">
        <v>295</v>
      </c>
      <c r="B293" t="s">
        <v>768</v>
      </c>
      <c r="C293" t="s">
        <v>17</v>
      </c>
      <c r="D293">
        <v>5.5</v>
      </c>
      <c r="E293">
        <v>5.5</v>
      </c>
      <c r="F293">
        <v>6</v>
      </c>
      <c r="G293">
        <v>0</v>
      </c>
      <c r="H293">
        <v>1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</row>
    <row r="294" spans="1:14" ht="12.75">
      <c r="A294">
        <v>363</v>
      </c>
      <c r="B294" t="s">
        <v>769</v>
      </c>
      <c r="C294" t="s">
        <v>17</v>
      </c>
      <c r="D294">
        <v>6.5</v>
      </c>
      <c r="E294">
        <v>6.5</v>
      </c>
      <c r="F294">
        <v>6.5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</row>
    <row r="295" spans="1:14" ht="12.75">
      <c r="A295">
        <v>502</v>
      </c>
      <c r="B295" t="s">
        <v>770</v>
      </c>
      <c r="C295" t="s">
        <v>20</v>
      </c>
      <c r="D295">
        <v>6</v>
      </c>
      <c r="E295">
        <v>6</v>
      </c>
      <c r="F295">
        <v>6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</row>
    <row r="296" spans="1:14" ht="12.75">
      <c r="A296">
        <v>653</v>
      </c>
      <c r="B296" t="s">
        <v>771</v>
      </c>
      <c r="C296" t="s">
        <v>20</v>
      </c>
      <c r="D296">
        <v>6.5</v>
      </c>
      <c r="E296">
        <v>6.5</v>
      </c>
      <c r="F296">
        <v>6.5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</row>
    <row r="297" spans="1:14" ht="12.75">
      <c r="A297">
        <v>597</v>
      </c>
      <c r="B297" t="s">
        <v>772</v>
      </c>
      <c r="C297" t="s">
        <v>20</v>
      </c>
      <c r="D297">
        <v>6</v>
      </c>
      <c r="E297">
        <v>6.5</v>
      </c>
      <c r="F297">
        <v>6</v>
      </c>
      <c r="G297">
        <v>0</v>
      </c>
      <c r="H297">
        <v>1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</row>
    <row r="298" spans="1:14" ht="12.75">
      <c r="A298">
        <v>600</v>
      </c>
      <c r="B298" t="s">
        <v>773</v>
      </c>
      <c r="C298" t="s">
        <v>20</v>
      </c>
      <c r="D298">
        <v>6.5</v>
      </c>
      <c r="E298">
        <v>6.5</v>
      </c>
      <c r="F298">
        <v>6.5</v>
      </c>
      <c r="G298">
        <v>1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</row>
    <row r="299" spans="1:14" ht="12.75">
      <c r="A299">
        <v>616</v>
      </c>
      <c r="B299" t="s">
        <v>774</v>
      </c>
      <c r="C299" t="s">
        <v>20</v>
      </c>
      <c r="D299">
        <v>6</v>
      </c>
      <c r="E299">
        <v>6.5</v>
      </c>
      <c r="F299">
        <v>6.5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</row>
    <row r="300" spans="1:14" ht="12.75">
      <c r="A300">
        <v>720</v>
      </c>
      <c r="B300" t="s">
        <v>775</v>
      </c>
      <c r="C300" t="s">
        <v>536</v>
      </c>
      <c r="D300">
        <v>6.5</v>
      </c>
      <c r="E300" t="s">
        <v>532</v>
      </c>
      <c r="F300" t="s">
        <v>532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</row>
    <row r="301" spans="1:14" ht="12.75">
      <c r="A301">
        <v>833</v>
      </c>
      <c r="B301" t="s">
        <v>776</v>
      </c>
      <c r="C301" t="s">
        <v>31</v>
      </c>
      <c r="D301">
        <v>5</v>
      </c>
      <c r="E301">
        <v>5.5</v>
      </c>
      <c r="F301">
        <v>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</row>
    <row r="302" spans="1:14" ht="12.75">
      <c r="A302">
        <v>847</v>
      </c>
      <c r="B302" t="s">
        <v>777</v>
      </c>
      <c r="C302" t="s">
        <v>31</v>
      </c>
      <c r="D302">
        <v>6</v>
      </c>
      <c r="E302">
        <v>5</v>
      </c>
      <c r="F302">
        <v>5.5</v>
      </c>
      <c r="G302">
        <v>0</v>
      </c>
      <c r="H302">
        <v>1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</row>
    <row r="303" spans="1:14" ht="12.75">
      <c r="A303">
        <v>875</v>
      </c>
      <c r="B303" t="s">
        <v>778</v>
      </c>
      <c r="C303" t="s">
        <v>31</v>
      </c>
      <c r="D303">
        <v>7</v>
      </c>
      <c r="E303">
        <v>7</v>
      </c>
      <c r="F303">
        <v>7</v>
      </c>
      <c r="G303">
        <v>1</v>
      </c>
      <c r="H303">
        <v>1</v>
      </c>
      <c r="I303">
        <v>0</v>
      </c>
      <c r="J303">
        <v>0</v>
      </c>
      <c r="K303">
        <v>0</v>
      </c>
      <c r="L303">
        <v>0</v>
      </c>
      <c r="M303">
        <v>1</v>
      </c>
      <c r="N303">
        <v>0</v>
      </c>
    </row>
    <row r="304" spans="1:14" ht="12.75">
      <c r="A304" t="s">
        <v>779</v>
      </c>
      <c r="C304">
        <v>0</v>
      </c>
      <c r="D304">
        <v>0</v>
      </c>
      <c r="E304">
        <v>7</v>
      </c>
      <c r="F304">
        <v>7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</row>
    <row r="307" spans="2:3" ht="12.75">
      <c r="B307" t="s">
        <v>780</v>
      </c>
      <c r="C307">
        <v>0</v>
      </c>
    </row>
    <row r="308" spans="1:14" ht="12.75">
      <c r="A308" t="s">
        <v>512</v>
      </c>
      <c r="B308" t="s">
        <v>513</v>
      </c>
      <c r="C308" t="s">
        <v>514</v>
      </c>
      <c r="D308" t="s">
        <v>515</v>
      </c>
      <c r="E308" t="s">
        <v>516</v>
      </c>
      <c r="F308" t="s">
        <v>517</v>
      </c>
      <c r="G308" t="s">
        <v>518</v>
      </c>
      <c r="H308" t="s">
        <v>31</v>
      </c>
      <c r="I308" t="s">
        <v>519</v>
      </c>
      <c r="J308" t="s">
        <v>520</v>
      </c>
      <c r="K308" t="s">
        <v>14</v>
      </c>
      <c r="L308" t="s">
        <v>521</v>
      </c>
      <c r="M308" t="s">
        <v>522</v>
      </c>
      <c r="N308" t="s">
        <v>523</v>
      </c>
    </row>
    <row r="309" spans="1:14" ht="12.75">
      <c r="A309">
        <v>108</v>
      </c>
      <c r="B309" t="s">
        <v>781</v>
      </c>
      <c r="C309" t="s">
        <v>23</v>
      </c>
      <c r="D309">
        <v>6</v>
      </c>
      <c r="E309">
        <v>6.5</v>
      </c>
      <c r="F309">
        <v>6.5</v>
      </c>
      <c r="G309">
        <v>1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</row>
    <row r="310" spans="1:14" ht="12.75">
      <c r="A310">
        <v>205</v>
      </c>
      <c r="B310" t="s">
        <v>782</v>
      </c>
      <c r="C310" t="s">
        <v>17</v>
      </c>
      <c r="D310">
        <v>6.5</v>
      </c>
      <c r="E310">
        <v>6</v>
      </c>
      <c r="F310">
        <v>6.5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</row>
    <row r="311" spans="1:14" ht="12.75">
      <c r="A311">
        <v>222</v>
      </c>
      <c r="B311" t="s">
        <v>783</v>
      </c>
      <c r="C311" t="s">
        <v>17</v>
      </c>
      <c r="D311">
        <v>6</v>
      </c>
      <c r="E311">
        <v>5.5</v>
      </c>
      <c r="F311">
        <v>5.5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</row>
    <row r="312" spans="1:14" ht="12.75">
      <c r="A312">
        <v>242</v>
      </c>
      <c r="B312" t="s">
        <v>784</v>
      </c>
      <c r="C312" t="s">
        <v>17</v>
      </c>
      <c r="D312">
        <v>6</v>
      </c>
      <c r="E312">
        <v>6</v>
      </c>
      <c r="F312">
        <v>6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</row>
    <row r="313" spans="1:14" ht="12.75">
      <c r="A313">
        <v>249</v>
      </c>
      <c r="B313" t="s">
        <v>785</v>
      </c>
      <c r="C313" t="s">
        <v>17</v>
      </c>
      <c r="D313">
        <v>5</v>
      </c>
      <c r="E313">
        <v>5</v>
      </c>
      <c r="F313">
        <v>5.5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</row>
    <row r="314" spans="1:14" ht="12.75">
      <c r="A314">
        <v>257</v>
      </c>
      <c r="B314" t="s">
        <v>786</v>
      </c>
      <c r="C314" t="s">
        <v>17</v>
      </c>
      <c r="D314">
        <v>6</v>
      </c>
      <c r="E314">
        <v>6</v>
      </c>
      <c r="F314">
        <v>6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</row>
    <row r="315" spans="1:14" ht="12.75">
      <c r="A315">
        <v>647</v>
      </c>
      <c r="B315" t="s">
        <v>787</v>
      </c>
      <c r="C315" t="s">
        <v>20</v>
      </c>
      <c r="D315" t="s">
        <v>532</v>
      </c>
      <c r="E315" t="s">
        <v>532</v>
      </c>
      <c r="F315" t="s">
        <v>532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</row>
    <row r="316" spans="1:14" ht="12.75">
      <c r="A316">
        <v>543</v>
      </c>
      <c r="B316" t="s">
        <v>788</v>
      </c>
      <c r="C316" t="s">
        <v>20</v>
      </c>
      <c r="D316">
        <v>6</v>
      </c>
      <c r="E316">
        <v>6</v>
      </c>
      <c r="F316">
        <v>6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</row>
    <row r="317" spans="1:14" ht="12.75">
      <c r="A317">
        <v>619</v>
      </c>
      <c r="B317" t="s">
        <v>789</v>
      </c>
      <c r="C317" t="s">
        <v>20</v>
      </c>
      <c r="D317">
        <v>5</v>
      </c>
      <c r="E317">
        <v>5.5</v>
      </c>
      <c r="F317">
        <v>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</row>
    <row r="318" spans="1:14" ht="12.75">
      <c r="A318">
        <v>625</v>
      </c>
      <c r="B318" t="s">
        <v>790</v>
      </c>
      <c r="C318" t="s">
        <v>20</v>
      </c>
      <c r="D318">
        <v>6</v>
      </c>
      <c r="E318" t="s">
        <v>532</v>
      </c>
      <c r="F318">
        <v>6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</row>
    <row r="319" spans="1:14" ht="12.75">
      <c r="A319">
        <v>635</v>
      </c>
      <c r="B319" t="s">
        <v>791</v>
      </c>
      <c r="C319" t="s">
        <v>20</v>
      </c>
      <c r="D319">
        <v>6</v>
      </c>
      <c r="E319">
        <v>5.5</v>
      </c>
      <c r="F319">
        <v>6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</row>
    <row r="320" spans="1:14" ht="12.75">
      <c r="A320">
        <v>834</v>
      </c>
      <c r="B320" t="s">
        <v>792</v>
      </c>
      <c r="C320" t="s">
        <v>31</v>
      </c>
      <c r="D320">
        <v>6</v>
      </c>
      <c r="E320">
        <v>5</v>
      </c>
      <c r="F320">
        <v>5.5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</row>
    <row r="321" spans="1:14" ht="12.75">
      <c r="A321">
        <v>851</v>
      </c>
      <c r="B321" t="s">
        <v>793</v>
      </c>
      <c r="C321" t="s">
        <v>31</v>
      </c>
      <c r="D321">
        <v>5</v>
      </c>
      <c r="E321">
        <v>5</v>
      </c>
      <c r="F321">
        <v>5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</row>
    <row r="322" spans="1:14" ht="12.75">
      <c r="A322">
        <v>895</v>
      </c>
      <c r="B322" t="s">
        <v>794</v>
      </c>
      <c r="C322" t="s">
        <v>31</v>
      </c>
      <c r="D322">
        <v>5</v>
      </c>
      <c r="E322">
        <v>5.5</v>
      </c>
      <c r="F322">
        <v>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</row>
    <row r="323" spans="1:14" ht="12.75">
      <c r="A323" t="s">
        <v>795</v>
      </c>
      <c r="C323">
        <v>0</v>
      </c>
      <c r="D323">
        <v>0</v>
      </c>
      <c r="E323">
        <v>6</v>
      </c>
      <c r="F323">
        <v>5.5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</row>
    <row r="326" spans="2:3" ht="12.75">
      <c r="B326" t="s">
        <v>796</v>
      </c>
      <c r="C326">
        <v>1</v>
      </c>
    </row>
    <row r="327" spans="1:14" ht="12.75">
      <c r="A327" t="s">
        <v>512</v>
      </c>
      <c r="B327" t="s">
        <v>513</v>
      </c>
      <c r="C327" t="s">
        <v>514</v>
      </c>
      <c r="D327" t="s">
        <v>515</v>
      </c>
      <c r="E327" t="s">
        <v>516</v>
      </c>
      <c r="F327" t="s">
        <v>517</v>
      </c>
      <c r="G327" t="s">
        <v>518</v>
      </c>
      <c r="H327" t="s">
        <v>31</v>
      </c>
      <c r="I327" t="s">
        <v>519</v>
      </c>
      <c r="J327" t="s">
        <v>520</v>
      </c>
      <c r="K327" t="s">
        <v>14</v>
      </c>
      <c r="L327" t="s">
        <v>521</v>
      </c>
      <c r="M327" t="s">
        <v>522</v>
      </c>
      <c r="N327" t="s">
        <v>523</v>
      </c>
    </row>
    <row r="328" spans="1:14" ht="12.75">
      <c r="A328">
        <v>136</v>
      </c>
      <c r="B328" t="s">
        <v>797</v>
      </c>
      <c r="C328" t="s">
        <v>23</v>
      </c>
      <c r="D328">
        <v>6</v>
      </c>
      <c r="E328">
        <v>6</v>
      </c>
      <c r="F328">
        <v>6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</row>
    <row r="329" spans="1:14" ht="12.75">
      <c r="A329">
        <v>223</v>
      </c>
      <c r="B329" t="s">
        <v>798</v>
      </c>
      <c r="C329" t="s">
        <v>17</v>
      </c>
      <c r="D329">
        <v>6</v>
      </c>
      <c r="E329">
        <v>6.5</v>
      </c>
      <c r="F329">
        <v>6.5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</row>
    <row r="330" spans="1:14" ht="12.75">
      <c r="A330">
        <v>298</v>
      </c>
      <c r="B330" t="s">
        <v>799</v>
      </c>
      <c r="C330" t="s">
        <v>17</v>
      </c>
      <c r="D330">
        <v>7</v>
      </c>
      <c r="E330">
        <v>7</v>
      </c>
      <c r="F330">
        <v>7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</row>
    <row r="331" spans="1:14" ht="12.75">
      <c r="A331">
        <v>308</v>
      </c>
      <c r="B331" t="s">
        <v>800</v>
      </c>
      <c r="C331" t="s">
        <v>17</v>
      </c>
      <c r="D331">
        <v>5</v>
      </c>
      <c r="E331">
        <v>5.5</v>
      </c>
      <c r="F331">
        <v>5.5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</row>
    <row r="332" spans="1:14" ht="12.75">
      <c r="A332">
        <v>339</v>
      </c>
      <c r="B332" t="s">
        <v>801</v>
      </c>
      <c r="C332" t="s">
        <v>17</v>
      </c>
      <c r="D332">
        <v>7</v>
      </c>
      <c r="E332">
        <v>6.5</v>
      </c>
      <c r="F332">
        <v>7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</row>
    <row r="333" spans="1:14" ht="12.75">
      <c r="A333">
        <v>532</v>
      </c>
      <c r="B333" t="s">
        <v>802</v>
      </c>
      <c r="C333" t="s">
        <v>20</v>
      </c>
      <c r="D333">
        <v>5</v>
      </c>
      <c r="E333">
        <v>6</v>
      </c>
      <c r="F333">
        <v>5.5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</row>
    <row r="334" spans="1:14" ht="12.75">
      <c r="A334">
        <v>567</v>
      </c>
      <c r="B334" t="s">
        <v>803</v>
      </c>
      <c r="C334" t="s">
        <v>20</v>
      </c>
      <c r="D334" t="s">
        <v>532</v>
      </c>
      <c r="E334" t="s">
        <v>532</v>
      </c>
      <c r="F334" t="s">
        <v>532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</row>
    <row r="335" spans="1:14" ht="12.75">
      <c r="A335">
        <v>591</v>
      </c>
      <c r="B335" t="s">
        <v>804</v>
      </c>
      <c r="C335" t="s">
        <v>20</v>
      </c>
      <c r="D335">
        <v>5</v>
      </c>
      <c r="E335">
        <v>5</v>
      </c>
      <c r="F335">
        <v>5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</row>
    <row r="336" spans="1:14" ht="12.75">
      <c r="A336">
        <v>624</v>
      </c>
      <c r="B336" t="s">
        <v>805</v>
      </c>
      <c r="C336" t="s">
        <v>20</v>
      </c>
      <c r="D336">
        <v>7</v>
      </c>
      <c r="E336">
        <v>7</v>
      </c>
      <c r="F336">
        <v>7</v>
      </c>
      <c r="G336">
        <v>1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1</v>
      </c>
      <c r="N336">
        <v>0</v>
      </c>
    </row>
    <row r="337" spans="1:14" ht="12.75">
      <c r="A337">
        <v>626</v>
      </c>
      <c r="B337" t="s">
        <v>806</v>
      </c>
      <c r="C337" t="s">
        <v>20</v>
      </c>
      <c r="D337">
        <v>5.5</v>
      </c>
      <c r="E337">
        <v>5.5</v>
      </c>
      <c r="F337">
        <v>5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</row>
    <row r="338" spans="1:14" ht="12.75">
      <c r="A338">
        <v>710</v>
      </c>
      <c r="B338" t="s">
        <v>807</v>
      </c>
      <c r="C338" t="s">
        <v>536</v>
      </c>
      <c r="D338">
        <v>6</v>
      </c>
      <c r="E338">
        <v>6</v>
      </c>
      <c r="F338">
        <v>6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</row>
    <row r="339" spans="1:14" ht="12.75">
      <c r="A339">
        <v>820</v>
      </c>
      <c r="B339" t="s">
        <v>808</v>
      </c>
      <c r="C339" t="s">
        <v>31</v>
      </c>
      <c r="D339">
        <v>6</v>
      </c>
      <c r="E339">
        <v>5</v>
      </c>
      <c r="F339">
        <v>5.5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</row>
    <row r="340" spans="1:14" ht="12.75">
      <c r="A340">
        <v>844</v>
      </c>
      <c r="B340" t="s">
        <v>809</v>
      </c>
      <c r="C340" t="s">
        <v>31</v>
      </c>
      <c r="D340">
        <v>6</v>
      </c>
      <c r="E340">
        <v>6</v>
      </c>
      <c r="F340">
        <v>6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</row>
    <row r="341" spans="1:14" ht="12.75">
      <c r="A341">
        <v>850</v>
      </c>
      <c r="B341" t="s">
        <v>810</v>
      </c>
      <c r="C341" t="s">
        <v>31</v>
      </c>
      <c r="D341">
        <v>6</v>
      </c>
      <c r="E341">
        <v>5.5</v>
      </c>
      <c r="F341">
        <v>6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</row>
    <row r="342" spans="1:14" ht="12.75">
      <c r="A342" t="s">
        <v>811</v>
      </c>
      <c r="C342">
        <v>0</v>
      </c>
      <c r="D342">
        <v>0</v>
      </c>
      <c r="E342">
        <v>7</v>
      </c>
      <c r="F342">
        <v>6.5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info@fantagiochi.tk</Manager>
  <Company>Nuovo Portale Italiano di Calcio e Fantacalcio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Voti pagelle</dc:title>
  <dc:subject>fantacalcio</dc:subject>
  <dc:creator>Fantagiochi</dc:creator>
  <cp:keywords/>
  <dc:description>Per scaricare i voti sempre aggiornati vai su :
              http://www.fantagiochi.tk</dc:description>
  <cp:lastModifiedBy>Andrea Fabiano</cp:lastModifiedBy>
  <cp:lastPrinted>2001-12-20T07:56:09Z</cp:lastPrinted>
  <dcterms:created xsi:type="dcterms:W3CDTF">2001-08-27T01:40:41Z</dcterms:created>
  <dcterms:modified xsi:type="dcterms:W3CDTF">2002-09-23T08:54:27Z</dcterms:modified>
  <cp:category>Fantacalcio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