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5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<sst xmlns="http://schemas.openxmlformats.org/spreadsheetml/2006/main" count="47" uniqueCount="25">
  <si>
    <t>Nights / Days Worked</t>
  </si>
  <si>
    <t>After 1 Month</t>
  </si>
  <si>
    <t>After 2 Months</t>
  </si>
  <si>
    <t>After 3 Months</t>
  </si>
  <si>
    <t>After 4 Months</t>
  </si>
  <si>
    <t>After 5 Months</t>
  </si>
  <si>
    <t>After 6 Months</t>
  </si>
  <si>
    <t>After 7 Months</t>
  </si>
  <si>
    <t>After 8 Months</t>
  </si>
  <si>
    <t>After 9 Months</t>
  </si>
  <si>
    <t>After 10 Months</t>
  </si>
  <si>
    <t>After 11 Months</t>
  </si>
  <si>
    <t>After 12 Months</t>
  </si>
  <si>
    <t>INCLUSIVE OF BANK HOLIDAYS</t>
  </si>
  <si>
    <t>PLUS 3 DAYS AFTER 5 YEARS</t>
  </si>
  <si>
    <t>PLUS 2 DAYS AFTER 10 YEARS</t>
  </si>
  <si>
    <t>EXCLUSIVE OF BANK HOLIDAYS</t>
  </si>
  <si>
    <t>Updated 08.08.01</t>
  </si>
  <si>
    <t>(9 FOR 2001/2002)</t>
  </si>
  <si>
    <t xml:space="preserve">UNQUALIFIED NURSING STAFF/ HEALTH CARE ASSISTANTS / HOTEL SERVICES ASSISTANTS / </t>
  </si>
  <si>
    <t>ADMINISTRATION &amp; CLERICAL Grade 1 - 6 /</t>
  </si>
  <si>
    <t xml:space="preserve">P.T.A STAFF HELPER GRADES (TECHNNICAL INSTRUCTORS / O.T. / PHYSIO / RADIOGRAPHIC ASSISTANTS) </t>
  </si>
  <si>
    <t xml:space="preserve">P.T.B. STAFF (ESTATE OFFICER - UPTO &amp; INC E03 / ATO ALL GRADES / MTO'S UPTO AND INC. MTO4 / MLSO UPTO AND INC. MLSO2 / MLA'S) </t>
  </si>
  <si>
    <t>ANCILLARY STAFF</t>
  </si>
  <si>
    <t xml:space="preserve">MAINTENANCE STAFF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</si>
</sst>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9"/>
      <name val="Arial"/>
      <family val="2"/>
    </font>
    <font>
      <b/>
      <u val="single"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0" borderId="0" xfId="0" applyFont="1" applyAlignment="1">
      <alignment/>
    </xf>
    <xf numFmtId="164" fontId="3" fillId="0" borderId="3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3" fillId="0" borderId="4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3"/>
  <sheetViews>
    <sheetView tabSelected="1" workbookViewId="0" topLeftCell="A1">
      <selection activeCell="G53" sqref="G53"/>
    </sheetView>
  </sheetViews>
  <sheetFormatPr defaultColWidth="9.140625" defaultRowHeight="12.75"/>
  <cols>
    <col min="1" max="1" width="24.7109375" style="0" bestFit="1" customWidth="1"/>
    <col min="2" max="18" width="5.7109375" style="0" customWidth="1"/>
  </cols>
  <sheetData>
    <row r="1" spans="6:14" ht="18">
      <c r="F1" s="23" t="s">
        <v>13</v>
      </c>
      <c r="N1" t="s">
        <v>18</v>
      </c>
    </row>
    <row r="3" s="2" customFormat="1" ht="12.75">
      <c r="A3" s="22" t="s">
        <v>20</v>
      </c>
    </row>
    <row r="4" s="2" customFormat="1" ht="12.75">
      <c r="A4" s="22" t="s">
        <v>23</v>
      </c>
    </row>
    <row r="5" s="2" customFormat="1" ht="12.75">
      <c r="A5" s="22" t="s">
        <v>24</v>
      </c>
    </row>
    <row r="6" s="2" customFormat="1" ht="12.75">
      <c r="A6" s="22" t="s">
        <v>21</v>
      </c>
    </row>
    <row r="7" s="2" customFormat="1" ht="12.75">
      <c r="A7" s="22" t="s">
        <v>22</v>
      </c>
    </row>
    <row r="8" s="2" customFormat="1" ht="12.75">
      <c r="A8" s="2" t="s">
        <v>19</v>
      </c>
    </row>
    <row r="9" s="2" customFormat="1" ht="12.75"/>
    <row r="10" spans="8:14" ht="12.75">
      <c r="H10" t="s">
        <v>14</v>
      </c>
      <c r="N10" t="s">
        <v>15</v>
      </c>
    </row>
    <row r="11" ht="13.5" thickBot="1"/>
    <row r="12" spans="1:18" ht="27.75" customHeight="1" thickBot="1">
      <c r="A12" s="11" t="s">
        <v>0</v>
      </c>
      <c r="B12" s="12">
        <v>1</v>
      </c>
      <c r="C12" s="13">
        <v>2</v>
      </c>
      <c r="D12" s="13">
        <v>3</v>
      </c>
      <c r="E12" s="13">
        <v>4</v>
      </c>
      <c r="F12" s="14">
        <v>5</v>
      </c>
      <c r="G12" s="3"/>
      <c r="H12" s="12">
        <v>1</v>
      </c>
      <c r="I12" s="13">
        <v>2</v>
      </c>
      <c r="J12" s="13">
        <v>3</v>
      </c>
      <c r="K12" s="13">
        <v>4</v>
      </c>
      <c r="L12" s="14">
        <v>5</v>
      </c>
      <c r="M12" s="3"/>
      <c r="N12" s="12">
        <v>1</v>
      </c>
      <c r="O12" s="13">
        <v>2</v>
      </c>
      <c r="P12" s="13">
        <v>3</v>
      </c>
      <c r="Q12" s="13">
        <v>4</v>
      </c>
      <c r="R12" s="14">
        <v>5</v>
      </c>
    </row>
    <row r="13" spans="1:18" ht="27.75" customHeight="1">
      <c r="A13" s="10" t="s">
        <v>1</v>
      </c>
      <c r="B13" s="24">
        <f>SUM(F13/5*1)</f>
        <v>0.5</v>
      </c>
      <c r="C13" s="25">
        <v>1</v>
      </c>
      <c r="D13" s="25">
        <v>1.5</v>
      </c>
      <c r="E13" s="25">
        <v>2</v>
      </c>
      <c r="F13" s="26">
        <v>2.5</v>
      </c>
      <c r="G13" s="4"/>
      <c r="H13" s="24">
        <v>0.5</v>
      </c>
      <c r="I13" s="25">
        <v>1</v>
      </c>
      <c r="J13" s="25">
        <v>2</v>
      </c>
      <c r="K13" s="25">
        <v>2.5</v>
      </c>
      <c r="L13" s="26">
        <v>3</v>
      </c>
      <c r="M13" s="4"/>
      <c r="N13" s="24">
        <v>0.5</v>
      </c>
      <c r="O13" s="25">
        <v>1</v>
      </c>
      <c r="P13" s="25">
        <v>2</v>
      </c>
      <c r="Q13" s="25">
        <v>2.5</v>
      </c>
      <c r="R13" s="26">
        <v>3</v>
      </c>
    </row>
    <row r="14" spans="1:18" ht="27.75" customHeight="1">
      <c r="A14" s="10" t="s">
        <v>2</v>
      </c>
      <c r="B14" s="7">
        <v>1</v>
      </c>
      <c r="C14" s="5">
        <v>2</v>
      </c>
      <c r="D14" s="5">
        <v>3</v>
      </c>
      <c r="E14" s="5">
        <v>4.5</v>
      </c>
      <c r="F14" s="6">
        <v>5.5</v>
      </c>
      <c r="G14" s="4"/>
      <c r="H14" s="7">
        <v>1</v>
      </c>
      <c r="I14" s="5">
        <v>2.5</v>
      </c>
      <c r="J14" s="5">
        <v>3.5</v>
      </c>
      <c r="K14" s="5">
        <v>4.5</v>
      </c>
      <c r="L14" s="6">
        <v>6</v>
      </c>
      <c r="M14" s="4"/>
      <c r="N14" s="7">
        <v>1</v>
      </c>
      <c r="O14" s="5">
        <v>2.5</v>
      </c>
      <c r="P14" s="5">
        <v>3.5</v>
      </c>
      <c r="Q14" s="5">
        <v>5</v>
      </c>
      <c r="R14" s="6">
        <v>6</v>
      </c>
    </row>
    <row r="15" spans="1:18" ht="27.75" customHeight="1">
      <c r="A15" s="10" t="s">
        <v>3</v>
      </c>
      <c r="B15" s="7">
        <v>1.5</v>
      </c>
      <c r="C15" s="5">
        <v>3</v>
      </c>
      <c r="D15" s="5">
        <v>5</v>
      </c>
      <c r="E15" s="5">
        <v>6.5</v>
      </c>
      <c r="F15" s="6">
        <f>SUM(32/12)*3</f>
        <v>8</v>
      </c>
      <c r="G15" s="4"/>
      <c r="H15" s="7">
        <v>2</v>
      </c>
      <c r="I15" s="5">
        <v>3.5</v>
      </c>
      <c r="J15" s="5">
        <v>5.5</v>
      </c>
      <c r="K15" s="5">
        <v>7</v>
      </c>
      <c r="L15" s="6">
        <v>9</v>
      </c>
      <c r="M15" s="4"/>
      <c r="N15" s="7">
        <v>2</v>
      </c>
      <c r="O15" s="5">
        <v>3.5</v>
      </c>
      <c r="P15" s="5">
        <v>5.5</v>
      </c>
      <c r="Q15" s="5">
        <v>7.5</v>
      </c>
      <c r="R15" s="6">
        <v>9.5</v>
      </c>
    </row>
    <row r="16" spans="1:18" ht="27.75" customHeight="1">
      <c r="A16" s="10" t="s">
        <v>4</v>
      </c>
      <c r="B16" s="7">
        <v>2</v>
      </c>
      <c r="C16" s="5">
        <v>4.5</v>
      </c>
      <c r="D16" s="5">
        <v>6.5</v>
      </c>
      <c r="E16" s="5">
        <v>9</v>
      </c>
      <c r="F16" s="6">
        <v>11</v>
      </c>
      <c r="G16" s="4"/>
      <c r="H16" s="7">
        <v>2.5</v>
      </c>
      <c r="I16" s="5">
        <v>4.5</v>
      </c>
      <c r="J16" s="5">
        <v>7</v>
      </c>
      <c r="K16" s="5">
        <v>9.5</v>
      </c>
      <c r="L16" s="6">
        <v>11.5</v>
      </c>
      <c r="M16" s="4"/>
      <c r="N16" s="7">
        <f>SUM(R16/5*1)</f>
        <v>2.5</v>
      </c>
      <c r="O16" s="5">
        <v>5</v>
      </c>
      <c r="P16" s="5">
        <v>7.5</v>
      </c>
      <c r="Q16" s="5">
        <v>10</v>
      </c>
      <c r="R16" s="6">
        <v>12.5</v>
      </c>
    </row>
    <row r="17" spans="1:18" ht="27.75" customHeight="1">
      <c r="A17" s="10" t="s">
        <v>5</v>
      </c>
      <c r="B17" s="7">
        <v>3</v>
      </c>
      <c r="C17" s="5">
        <v>5.5</v>
      </c>
      <c r="D17" s="5">
        <v>8</v>
      </c>
      <c r="E17" s="5">
        <v>11</v>
      </c>
      <c r="F17" s="6">
        <v>13.5</v>
      </c>
      <c r="G17" s="4"/>
      <c r="H17" s="7">
        <v>3</v>
      </c>
      <c r="I17" s="5">
        <v>6</v>
      </c>
      <c r="J17" s="5">
        <v>9</v>
      </c>
      <c r="K17" s="5">
        <v>11.5</v>
      </c>
      <c r="L17" s="6">
        <v>14.5</v>
      </c>
      <c r="M17" s="4"/>
      <c r="N17" s="7">
        <v>3</v>
      </c>
      <c r="O17" s="5">
        <v>6</v>
      </c>
      <c r="P17" s="5">
        <v>9.5</v>
      </c>
      <c r="Q17" s="5">
        <v>12.5</v>
      </c>
      <c r="R17" s="6">
        <v>15.5</v>
      </c>
    </row>
    <row r="18" spans="1:18" ht="27.75" customHeight="1">
      <c r="A18" s="10" t="s">
        <v>6</v>
      </c>
      <c r="B18" s="7">
        <v>3</v>
      </c>
      <c r="C18" s="5">
        <v>6.5</v>
      </c>
      <c r="D18" s="5">
        <v>9.5</v>
      </c>
      <c r="E18" s="5">
        <v>13</v>
      </c>
      <c r="F18" s="6">
        <f>SUM(32/12)*6</f>
        <v>16</v>
      </c>
      <c r="G18" s="4"/>
      <c r="H18" s="7">
        <f>SUM(L18/5*1)</f>
        <v>3.5</v>
      </c>
      <c r="I18" s="5">
        <f>SUM(L18/5*2)</f>
        <v>7</v>
      </c>
      <c r="J18" s="5">
        <f>SUM(L18/5*3)</f>
        <v>10.5</v>
      </c>
      <c r="K18" s="5">
        <f>SUM(L18/5*4)</f>
        <v>14</v>
      </c>
      <c r="L18" s="6">
        <f>SUM(35/12)*6</f>
        <v>17.5</v>
      </c>
      <c r="M18" s="4"/>
      <c r="N18" s="7">
        <v>3.5</v>
      </c>
      <c r="O18" s="5">
        <v>7.5</v>
      </c>
      <c r="P18" s="5">
        <v>11</v>
      </c>
      <c r="Q18" s="5">
        <v>15</v>
      </c>
      <c r="R18" s="6">
        <f>SUM(37/12*6)</f>
        <v>18.5</v>
      </c>
    </row>
    <row r="19" spans="1:18" ht="27.75" customHeight="1">
      <c r="A19" s="10" t="s">
        <v>7</v>
      </c>
      <c r="B19" s="7">
        <v>4</v>
      </c>
      <c r="C19" s="5">
        <v>7.5</v>
      </c>
      <c r="D19" s="5">
        <v>11</v>
      </c>
      <c r="E19" s="5">
        <v>15</v>
      </c>
      <c r="F19" s="6">
        <v>19</v>
      </c>
      <c r="G19" s="4"/>
      <c r="H19" s="7">
        <v>4</v>
      </c>
      <c r="I19" s="5">
        <v>8</v>
      </c>
      <c r="J19" s="5">
        <v>12.5</v>
      </c>
      <c r="K19" s="5">
        <v>16.5</v>
      </c>
      <c r="L19" s="6">
        <v>20.5</v>
      </c>
      <c r="M19" s="4"/>
      <c r="N19" s="7">
        <v>4.5</v>
      </c>
      <c r="O19" s="5">
        <v>8.5</v>
      </c>
      <c r="P19" s="5">
        <v>13</v>
      </c>
      <c r="Q19" s="5">
        <v>17.5</v>
      </c>
      <c r="R19" s="6">
        <v>21.5</v>
      </c>
    </row>
    <row r="20" spans="1:18" ht="27.75" customHeight="1">
      <c r="A20" s="10" t="s">
        <v>8</v>
      </c>
      <c r="B20" s="7">
        <v>4.5</v>
      </c>
      <c r="C20" s="5">
        <v>8.5</v>
      </c>
      <c r="D20" s="5">
        <v>13</v>
      </c>
      <c r="E20" s="5">
        <v>17</v>
      </c>
      <c r="F20" s="6">
        <v>21.5</v>
      </c>
      <c r="G20" s="4"/>
      <c r="H20" s="7">
        <v>4.5</v>
      </c>
      <c r="I20" s="5">
        <v>9.5</v>
      </c>
      <c r="J20" s="5">
        <v>14</v>
      </c>
      <c r="K20" s="5">
        <v>18.5</v>
      </c>
      <c r="L20" s="6">
        <v>23.5</v>
      </c>
      <c r="M20" s="4"/>
      <c r="N20" s="7">
        <v>5</v>
      </c>
      <c r="O20" s="5">
        <v>10</v>
      </c>
      <c r="P20" s="5">
        <v>15</v>
      </c>
      <c r="Q20" s="5">
        <v>19.5</v>
      </c>
      <c r="R20" s="6">
        <v>24.5</v>
      </c>
    </row>
    <row r="21" spans="1:18" ht="27.75" customHeight="1">
      <c r="A21" s="10" t="s">
        <v>9</v>
      </c>
      <c r="B21" s="7">
        <v>5</v>
      </c>
      <c r="C21" s="5">
        <v>9.5</v>
      </c>
      <c r="D21" s="5">
        <v>14.5</v>
      </c>
      <c r="E21" s="5">
        <v>19</v>
      </c>
      <c r="F21" s="6">
        <f>SUM(32/12)*9</f>
        <v>24</v>
      </c>
      <c r="G21" s="4"/>
      <c r="H21" s="7">
        <v>5.5</v>
      </c>
      <c r="I21" s="5">
        <v>10.5</v>
      </c>
      <c r="J21" s="5">
        <v>16</v>
      </c>
      <c r="K21" s="5">
        <v>21</v>
      </c>
      <c r="L21" s="6">
        <v>26.5</v>
      </c>
      <c r="M21" s="4"/>
      <c r="N21" s="7">
        <v>5.5</v>
      </c>
      <c r="O21" s="5">
        <v>11</v>
      </c>
      <c r="P21" s="5">
        <v>16.5</v>
      </c>
      <c r="Q21" s="5">
        <v>22</v>
      </c>
      <c r="R21" s="6">
        <v>28</v>
      </c>
    </row>
    <row r="22" spans="1:18" ht="27.75" customHeight="1">
      <c r="A22" s="10" t="s">
        <v>10</v>
      </c>
      <c r="B22" s="7">
        <v>5.5</v>
      </c>
      <c r="C22" s="5">
        <v>10.5</v>
      </c>
      <c r="D22" s="5">
        <v>16</v>
      </c>
      <c r="E22" s="5">
        <v>21.5</v>
      </c>
      <c r="F22" s="6">
        <v>26.5</v>
      </c>
      <c r="G22" s="4"/>
      <c r="H22" s="7">
        <v>6</v>
      </c>
      <c r="I22" s="5">
        <v>11.5</v>
      </c>
      <c r="J22" s="5">
        <v>17.5</v>
      </c>
      <c r="K22" s="5">
        <v>23.5</v>
      </c>
      <c r="L22" s="6">
        <v>29</v>
      </c>
      <c r="M22" s="4"/>
      <c r="N22" s="7">
        <v>6</v>
      </c>
      <c r="O22" s="5">
        <v>12.5</v>
      </c>
      <c r="P22" s="5">
        <v>18.5</v>
      </c>
      <c r="Q22" s="5">
        <v>24.5</v>
      </c>
      <c r="R22" s="6">
        <v>31</v>
      </c>
    </row>
    <row r="23" spans="1:18" ht="27.75" customHeight="1">
      <c r="A23" s="10" t="s">
        <v>11</v>
      </c>
      <c r="B23" s="7">
        <v>6</v>
      </c>
      <c r="C23" s="5">
        <v>11.5</v>
      </c>
      <c r="D23" s="5">
        <v>17.5</v>
      </c>
      <c r="E23" s="5">
        <v>23.5</v>
      </c>
      <c r="F23" s="6">
        <v>29.5</v>
      </c>
      <c r="G23" s="4"/>
      <c r="H23" s="7">
        <v>6.5</v>
      </c>
      <c r="I23" s="5">
        <v>13</v>
      </c>
      <c r="J23" s="5">
        <v>19.5</v>
      </c>
      <c r="K23" s="5">
        <v>25.5</v>
      </c>
      <c r="L23" s="6">
        <v>32</v>
      </c>
      <c r="M23" s="4"/>
      <c r="N23" s="7">
        <v>7</v>
      </c>
      <c r="O23" s="5">
        <v>13.5</v>
      </c>
      <c r="P23" s="5">
        <v>20.5</v>
      </c>
      <c r="Q23" s="5">
        <v>27</v>
      </c>
      <c r="R23" s="6">
        <v>34</v>
      </c>
    </row>
    <row r="24" spans="1:18" ht="27.75" customHeight="1" thickBot="1">
      <c r="A24" s="10" t="s">
        <v>12</v>
      </c>
      <c r="B24" s="8">
        <v>6.5</v>
      </c>
      <c r="C24" s="9">
        <v>13</v>
      </c>
      <c r="D24" s="9">
        <v>19</v>
      </c>
      <c r="E24" s="9">
        <v>25.5</v>
      </c>
      <c r="F24" s="27">
        <f>SUM(32/12)*12</f>
        <v>32</v>
      </c>
      <c r="G24" s="4"/>
      <c r="H24" s="8">
        <f>SUM(L24/5*1)</f>
        <v>7</v>
      </c>
      <c r="I24" s="9">
        <f>SUM(L24/5*2)</f>
        <v>14</v>
      </c>
      <c r="J24" s="9">
        <f>SUM(L24/5*3)</f>
        <v>21</v>
      </c>
      <c r="K24" s="9">
        <f>SUM(L24/5*4)</f>
        <v>28</v>
      </c>
      <c r="L24" s="27">
        <f>SUM(35/12)*12</f>
        <v>35</v>
      </c>
      <c r="M24" s="4"/>
      <c r="N24" s="8">
        <v>7.5</v>
      </c>
      <c r="O24" s="9">
        <v>15</v>
      </c>
      <c r="P24" s="9">
        <v>22</v>
      </c>
      <c r="Q24" s="9">
        <v>29.5</v>
      </c>
      <c r="R24" s="27">
        <f>SUM(37/12*12)</f>
        <v>37</v>
      </c>
    </row>
    <row r="26" ht="12.75">
      <c r="P26" s="2" t="s">
        <v>17</v>
      </c>
    </row>
    <row r="27" spans="1:18" ht="18">
      <c r="A27" s="2"/>
      <c r="B27" s="2"/>
      <c r="C27" s="2"/>
      <c r="D27" s="2"/>
      <c r="E27" s="2"/>
      <c r="F27" s="23" t="s">
        <v>16</v>
      </c>
      <c r="G27" s="2"/>
      <c r="H27" s="2"/>
      <c r="I27" s="2"/>
      <c r="J27" s="2"/>
      <c r="K27" s="2"/>
      <c r="L27" s="2"/>
      <c r="M27" s="2"/>
      <c r="N27" s="2"/>
      <c r="O27" s="2"/>
      <c r="Q27" s="2"/>
      <c r="R27" s="2"/>
    </row>
    <row r="28" spans="1:18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2.75">
      <c r="A29" s="22" t="s">
        <v>20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2.75">
      <c r="A30" s="22" t="s">
        <v>23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2.75">
      <c r="A31" s="22" t="s">
        <v>24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ht="12.75">
      <c r="A32" s="22" t="s">
        <v>21</v>
      </c>
    </row>
    <row r="33" spans="1:50" ht="12.75">
      <c r="A33" s="22" t="s">
        <v>22</v>
      </c>
      <c r="H33" s="2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</row>
    <row r="34" spans="1:50" ht="15">
      <c r="A34" s="2" t="s">
        <v>19</v>
      </c>
      <c r="D34" s="2"/>
      <c r="T34" s="28"/>
      <c r="U34" s="29"/>
      <c r="V34" s="30"/>
      <c r="W34" s="29"/>
      <c r="X34" s="30"/>
      <c r="Y34" s="29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</row>
    <row r="35" spans="1:50" ht="15">
      <c r="A35" s="2"/>
      <c r="D35" s="2"/>
      <c r="T35" s="28"/>
      <c r="U35" s="29"/>
      <c r="V35" s="30"/>
      <c r="W35" s="29"/>
      <c r="X35" s="30"/>
      <c r="Y35" s="29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</row>
    <row r="36" spans="8:50" ht="15">
      <c r="H36" t="s">
        <v>14</v>
      </c>
      <c r="N36" t="s">
        <v>15</v>
      </c>
      <c r="T36" s="28"/>
      <c r="U36" s="30"/>
      <c r="V36" s="30"/>
      <c r="W36" s="30"/>
      <c r="X36" s="29"/>
      <c r="Y36" s="29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</row>
    <row r="37" spans="20:50" ht="15.75" thickBot="1">
      <c r="T37" s="28"/>
      <c r="U37" s="29"/>
      <c r="V37" s="30"/>
      <c r="W37" s="30"/>
      <c r="X37" s="30"/>
      <c r="Y37" s="30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</row>
    <row r="38" spans="1:50" ht="24.75" customHeight="1" thickBot="1">
      <c r="A38" s="11" t="s">
        <v>0</v>
      </c>
      <c r="B38" s="12">
        <v>1</v>
      </c>
      <c r="C38" s="13">
        <v>2</v>
      </c>
      <c r="D38" s="13">
        <v>3</v>
      </c>
      <c r="E38" s="13">
        <v>4</v>
      </c>
      <c r="F38" s="14">
        <v>5</v>
      </c>
      <c r="G38" s="3"/>
      <c r="H38" s="12">
        <v>1</v>
      </c>
      <c r="I38" s="13">
        <v>2</v>
      </c>
      <c r="J38" s="13">
        <v>3</v>
      </c>
      <c r="K38" s="13">
        <v>4</v>
      </c>
      <c r="L38" s="14">
        <v>5</v>
      </c>
      <c r="M38" s="3"/>
      <c r="N38" s="12">
        <v>1</v>
      </c>
      <c r="O38" s="13">
        <v>2</v>
      </c>
      <c r="P38" s="13">
        <v>3</v>
      </c>
      <c r="Q38" s="13">
        <v>4</v>
      </c>
      <c r="R38" s="14">
        <v>5</v>
      </c>
      <c r="T38" s="28"/>
      <c r="U38" s="30"/>
      <c r="V38" s="29"/>
      <c r="W38" s="30"/>
      <c r="X38" s="29"/>
      <c r="Y38" s="30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</row>
    <row r="39" spans="1:50" ht="24.75" customHeight="1">
      <c r="A39" s="10" t="s">
        <v>1</v>
      </c>
      <c r="B39" s="24">
        <v>0</v>
      </c>
      <c r="C39" s="25">
        <v>0.5</v>
      </c>
      <c r="D39" s="25">
        <v>1</v>
      </c>
      <c r="E39" s="25">
        <v>1.5</v>
      </c>
      <c r="F39" s="26">
        <v>2</v>
      </c>
      <c r="G39" s="4"/>
      <c r="H39" s="32">
        <v>0</v>
      </c>
      <c r="I39" s="33">
        <v>0.5</v>
      </c>
      <c r="J39" s="33">
        <v>1</v>
      </c>
      <c r="K39" s="33">
        <v>2</v>
      </c>
      <c r="L39" s="34">
        <v>2.5</v>
      </c>
      <c r="M39" s="15"/>
      <c r="N39" s="32">
        <v>0</v>
      </c>
      <c r="O39" s="33">
        <v>1</v>
      </c>
      <c r="P39" s="33">
        <v>1.5</v>
      </c>
      <c r="Q39" s="33">
        <v>2</v>
      </c>
      <c r="R39" s="34">
        <v>2.5</v>
      </c>
      <c r="T39" s="28"/>
      <c r="U39" s="29"/>
      <c r="V39" s="29"/>
      <c r="W39" s="29"/>
      <c r="X39" s="30"/>
      <c r="Y39" s="30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</row>
    <row r="40" spans="1:50" ht="24.75" customHeight="1">
      <c r="A40" s="10" t="s">
        <v>2</v>
      </c>
      <c r="B40" s="7">
        <v>0.5</v>
      </c>
      <c r="C40" s="5">
        <v>1.5</v>
      </c>
      <c r="D40" s="5">
        <v>2.5</v>
      </c>
      <c r="E40" s="5">
        <v>3</v>
      </c>
      <c r="F40" s="6">
        <v>4</v>
      </c>
      <c r="G40" s="4"/>
      <c r="H40" s="16">
        <v>0.5</v>
      </c>
      <c r="I40" s="17">
        <v>1.5</v>
      </c>
      <c r="J40" s="17">
        <v>3</v>
      </c>
      <c r="K40" s="17">
        <v>3.5</v>
      </c>
      <c r="L40" s="18">
        <v>4.5</v>
      </c>
      <c r="M40" s="19"/>
      <c r="N40" s="16">
        <v>1</v>
      </c>
      <c r="O40" s="17">
        <v>2</v>
      </c>
      <c r="P40" s="17">
        <v>3</v>
      </c>
      <c r="Q40" s="17">
        <v>4</v>
      </c>
      <c r="R40" s="18">
        <v>5</v>
      </c>
      <c r="T40" s="28"/>
      <c r="U40" s="29"/>
      <c r="V40" s="30"/>
      <c r="W40" s="29"/>
      <c r="X40" s="29"/>
      <c r="Y40" s="30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</row>
    <row r="41" spans="1:50" ht="24.75" customHeight="1">
      <c r="A41" s="10" t="s">
        <v>3</v>
      </c>
      <c r="B41" s="7">
        <v>1</v>
      </c>
      <c r="C41" s="5">
        <v>2.5</v>
      </c>
      <c r="D41" s="5">
        <v>3.5</v>
      </c>
      <c r="E41" s="5">
        <v>4.5</v>
      </c>
      <c r="F41" s="6">
        <v>5.5</v>
      </c>
      <c r="G41" s="4"/>
      <c r="H41" s="16">
        <v>1</v>
      </c>
      <c r="I41" s="17">
        <v>3</v>
      </c>
      <c r="J41" s="17">
        <v>4</v>
      </c>
      <c r="K41" s="17">
        <v>5</v>
      </c>
      <c r="L41" s="18">
        <v>6.5</v>
      </c>
      <c r="M41" s="19"/>
      <c r="N41" s="16">
        <v>1</v>
      </c>
      <c r="O41" s="17">
        <v>3</v>
      </c>
      <c r="P41" s="17">
        <v>4.5</v>
      </c>
      <c r="Q41" s="17">
        <v>5.5</v>
      </c>
      <c r="R41" s="18">
        <v>7</v>
      </c>
      <c r="T41" s="28"/>
      <c r="U41" s="30"/>
      <c r="V41" s="29"/>
      <c r="W41" s="29"/>
      <c r="X41" s="29"/>
      <c r="Y41" s="30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</row>
    <row r="42" spans="1:50" ht="24.75" customHeight="1">
      <c r="A42" s="10" t="s">
        <v>4</v>
      </c>
      <c r="B42" s="7">
        <v>1.5</v>
      </c>
      <c r="C42" s="5">
        <v>3</v>
      </c>
      <c r="D42" s="5">
        <v>4.5</v>
      </c>
      <c r="E42" s="5">
        <v>6</v>
      </c>
      <c r="F42" s="6">
        <v>7.5</v>
      </c>
      <c r="G42" s="4"/>
      <c r="H42" s="16">
        <v>1.5</v>
      </c>
      <c r="I42" s="17">
        <v>3.5</v>
      </c>
      <c r="J42" s="17">
        <v>5</v>
      </c>
      <c r="K42" s="17">
        <v>7</v>
      </c>
      <c r="L42" s="18">
        <v>8.5</v>
      </c>
      <c r="M42" s="19"/>
      <c r="N42" s="16">
        <v>2</v>
      </c>
      <c r="O42" s="17">
        <v>4</v>
      </c>
      <c r="P42" s="17">
        <v>5.5</v>
      </c>
      <c r="Q42" s="17">
        <v>7.5</v>
      </c>
      <c r="R42" s="18">
        <v>9</v>
      </c>
      <c r="T42" s="28"/>
      <c r="U42" s="29"/>
      <c r="V42" s="29"/>
      <c r="W42" s="30"/>
      <c r="X42" s="30"/>
      <c r="Y42" s="30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</row>
    <row r="43" spans="1:50" ht="24.75" customHeight="1">
      <c r="A43" s="10" t="s">
        <v>5</v>
      </c>
      <c r="B43" s="7">
        <v>2</v>
      </c>
      <c r="C43" s="5">
        <v>4</v>
      </c>
      <c r="D43" s="5">
        <v>6</v>
      </c>
      <c r="E43" s="5">
        <v>7.5</v>
      </c>
      <c r="F43" s="6">
        <v>9.5</v>
      </c>
      <c r="G43" s="4"/>
      <c r="H43" s="16">
        <v>2.5</v>
      </c>
      <c r="I43" s="17">
        <v>4.5</v>
      </c>
      <c r="J43" s="17">
        <v>7</v>
      </c>
      <c r="K43" s="17">
        <v>8.5</v>
      </c>
      <c r="L43" s="18">
        <v>11</v>
      </c>
      <c r="M43" s="19"/>
      <c r="N43" s="16">
        <v>2.5</v>
      </c>
      <c r="O43" s="17">
        <v>5</v>
      </c>
      <c r="P43" s="17">
        <v>7.5</v>
      </c>
      <c r="Q43" s="17">
        <v>9</v>
      </c>
      <c r="R43" s="18">
        <v>11.5</v>
      </c>
      <c r="T43" s="28"/>
      <c r="U43" s="30"/>
      <c r="V43" s="29"/>
      <c r="W43" s="30"/>
      <c r="X43" s="29"/>
      <c r="Y43" s="29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</row>
    <row r="44" spans="1:50" ht="24.75" customHeight="1">
      <c r="A44" s="10" t="s">
        <v>6</v>
      </c>
      <c r="B44" s="7">
        <v>2</v>
      </c>
      <c r="C44" s="5">
        <v>4.5</v>
      </c>
      <c r="D44" s="5">
        <v>7</v>
      </c>
      <c r="E44" s="5">
        <v>9</v>
      </c>
      <c r="F44" s="6">
        <v>11.5</v>
      </c>
      <c r="G44" s="4"/>
      <c r="H44" s="16">
        <v>2.5</v>
      </c>
      <c r="I44" s="17">
        <v>5</v>
      </c>
      <c r="J44" s="17">
        <v>8</v>
      </c>
      <c r="K44" s="17">
        <v>10</v>
      </c>
      <c r="L44" s="18">
        <v>13</v>
      </c>
      <c r="M44" s="19"/>
      <c r="N44" s="16">
        <v>2.5</v>
      </c>
      <c r="O44" s="17">
        <v>5.5</v>
      </c>
      <c r="P44" s="17">
        <v>8.5</v>
      </c>
      <c r="Q44" s="17">
        <v>11</v>
      </c>
      <c r="R44" s="18">
        <v>14</v>
      </c>
      <c r="T44" s="28"/>
      <c r="U44" s="30"/>
      <c r="V44" s="30"/>
      <c r="W44" s="30"/>
      <c r="X44" s="30"/>
      <c r="Y44" s="29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</row>
    <row r="45" spans="1:50" ht="24.75" customHeight="1">
      <c r="A45" s="10" t="s">
        <v>7</v>
      </c>
      <c r="B45" s="7">
        <v>2.5</v>
      </c>
      <c r="C45" s="5">
        <v>5</v>
      </c>
      <c r="D45" s="5">
        <v>8</v>
      </c>
      <c r="E45" s="5">
        <v>11</v>
      </c>
      <c r="F45" s="6">
        <v>13.5</v>
      </c>
      <c r="G45" s="4"/>
      <c r="H45" s="16">
        <v>3</v>
      </c>
      <c r="I45" s="17">
        <v>5.5</v>
      </c>
      <c r="J45" s="17">
        <v>9</v>
      </c>
      <c r="K45" s="17">
        <v>12.5</v>
      </c>
      <c r="L45" s="18">
        <v>15.5</v>
      </c>
      <c r="M45" s="19"/>
      <c r="N45" s="16">
        <v>3</v>
      </c>
      <c r="O45" s="17">
        <v>6</v>
      </c>
      <c r="P45" s="17">
        <v>10</v>
      </c>
      <c r="Q45" s="17">
        <v>13.5</v>
      </c>
      <c r="R45" s="18">
        <v>16.5</v>
      </c>
      <c r="T45" s="28"/>
      <c r="U45" s="29"/>
      <c r="V45" s="29"/>
      <c r="W45" s="29"/>
      <c r="X45" s="29"/>
      <c r="Y45" s="29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</row>
    <row r="46" spans="1:50" ht="24.75" customHeight="1">
      <c r="A46" s="10" t="s">
        <v>8</v>
      </c>
      <c r="B46" s="7">
        <v>3</v>
      </c>
      <c r="C46" s="5">
        <v>6</v>
      </c>
      <c r="D46" s="5">
        <v>9.5</v>
      </c>
      <c r="E46" s="5">
        <v>12.5</v>
      </c>
      <c r="F46" s="6">
        <v>15.5</v>
      </c>
      <c r="G46" s="4"/>
      <c r="H46" s="16">
        <v>3.5</v>
      </c>
      <c r="I46" s="17">
        <v>7</v>
      </c>
      <c r="J46" s="17">
        <v>11</v>
      </c>
      <c r="K46" s="17">
        <v>14</v>
      </c>
      <c r="L46" s="18">
        <v>17.5</v>
      </c>
      <c r="M46" s="19"/>
      <c r="N46" s="16">
        <v>3.5</v>
      </c>
      <c r="O46" s="17">
        <v>7.5</v>
      </c>
      <c r="P46" s="17">
        <v>11.5</v>
      </c>
      <c r="Q46" s="17">
        <v>15</v>
      </c>
      <c r="R46" s="18">
        <v>19</v>
      </c>
      <c r="T46" s="28"/>
      <c r="U46" s="30"/>
      <c r="V46" s="29"/>
      <c r="W46" s="29"/>
      <c r="X46" s="30"/>
      <c r="Y46" s="29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</row>
    <row r="47" spans="1:50" ht="24.75" customHeight="1">
      <c r="A47" s="10" t="s">
        <v>9</v>
      </c>
      <c r="B47" s="7">
        <v>3.5</v>
      </c>
      <c r="C47" s="5">
        <v>7</v>
      </c>
      <c r="D47" s="5">
        <v>10.5</v>
      </c>
      <c r="E47" s="5">
        <v>14</v>
      </c>
      <c r="F47" s="6">
        <v>17</v>
      </c>
      <c r="G47" s="4"/>
      <c r="H47" s="16">
        <v>4</v>
      </c>
      <c r="I47" s="17">
        <v>8</v>
      </c>
      <c r="J47" s="17">
        <v>12</v>
      </c>
      <c r="K47" s="17">
        <v>16</v>
      </c>
      <c r="L47" s="18">
        <v>19.5</v>
      </c>
      <c r="M47" s="19"/>
      <c r="N47" s="16">
        <v>4</v>
      </c>
      <c r="O47" s="17">
        <v>8.5</v>
      </c>
      <c r="P47" s="17">
        <v>13</v>
      </c>
      <c r="Q47" s="17">
        <v>17</v>
      </c>
      <c r="R47" s="18">
        <v>21</v>
      </c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</row>
    <row r="48" spans="1:50" ht="24.75" customHeight="1">
      <c r="A48" s="10" t="s">
        <v>10</v>
      </c>
      <c r="B48" s="7">
        <v>3.5</v>
      </c>
      <c r="C48" s="5">
        <v>7.5</v>
      </c>
      <c r="D48" s="5">
        <v>11.5</v>
      </c>
      <c r="E48" s="5">
        <v>15.5</v>
      </c>
      <c r="F48" s="6">
        <v>19</v>
      </c>
      <c r="G48" s="4"/>
      <c r="H48" s="16">
        <v>4</v>
      </c>
      <c r="I48" s="17">
        <v>8.5</v>
      </c>
      <c r="J48" s="17">
        <v>13</v>
      </c>
      <c r="K48" s="17">
        <v>17.5</v>
      </c>
      <c r="L48" s="18">
        <v>21.5</v>
      </c>
      <c r="M48" s="19"/>
      <c r="N48" s="16">
        <v>4.5</v>
      </c>
      <c r="O48" s="17">
        <v>9</v>
      </c>
      <c r="P48" s="17">
        <v>14</v>
      </c>
      <c r="Q48" s="17">
        <v>19</v>
      </c>
      <c r="R48" s="18">
        <v>23</v>
      </c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31"/>
      <c r="AH48" s="31"/>
      <c r="AI48" s="31"/>
      <c r="AJ48" s="31"/>
      <c r="AK48" s="31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</row>
    <row r="49" spans="1:50" ht="24.75" customHeight="1">
      <c r="A49" s="10" t="s">
        <v>11</v>
      </c>
      <c r="B49" s="7">
        <v>4</v>
      </c>
      <c r="C49" s="5">
        <v>8</v>
      </c>
      <c r="D49" s="5">
        <v>13</v>
      </c>
      <c r="E49" s="5">
        <v>17</v>
      </c>
      <c r="F49" s="6">
        <v>21</v>
      </c>
      <c r="G49" s="4"/>
      <c r="H49" s="16">
        <v>4.5</v>
      </c>
      <c r="I49" s="17">
        <v>9</v>
      </c>
      <c r="J49" s="17">
        <v>15</v>
      </c>
      <c r="K49" s="17">
        <v>19</v>
      </c>
      <c r="L49" s="18">
        <v>24</v>
      </c>
      <c r="M49" s="19"/>
      <c r="N49" s="16">
        <v>5</v>
      </c>
      <c r="O49" s="17">
        <v>10</v>
      </c>
      <c r="P49" s="17">
        <v>16</v>
      </c>
      <c r="Q49" s="17">
        <v>20.5</v>
      </c>
      <c r="R49" s="18">
        <v>25.5</v>
      </c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31"/>
      <c r="AH49" s="31"/>
      <c r="AI49" s="31"/>
      <c r="AJ49" s="31"/>
      <c r="AK49" s="31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</row>
    <row r="50" spans="1:50" ht="24.75" customHeight="1" thickBot="1">
      <c r="A50" s="10" t="s">
        <v>12</v>
      </c>
      <c r="B50" s="8">
        <v>4.5</v>
      </c>
      <c r="C50" s="9">
        <v>9</v>
      </c>
      <c r="D50" s="9">
        <v>14</v>
      </c>
      <c r="E50" s="9">
        <v>18.5</v>
      </c>
      <c r="F50" s="27">
        <v>23</v>
      </c>
      <c r="G50" s="4"/>
      <c r="H50" s="20">
        <v>5</v>
      </c>
      <c r="I50" s="21">
        <v>10</v>
      </c>
      <c r="J50" s="21">
        <v>16</v>
      </c>
      <c r="K50" s="21">
        <v>21</v>
      </c>
      <c r="L50" s="35">
        <v>26</v>
      </c>
      <c r="M50" s="19"/>
      <c r="N50" s="20">
        <v>5.5</v>
      </c>
      <c r="O50" s="21">
        <v>11</v>
      </c>
      <c r="P50" s="21">
        <v>17</v>
      </c>
      <c r="Q50" s="21">
        <v>22.5</v>
      </c>
      <c r="R50" s="35">
        <v>28</v>
      </c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31"/>
      <c r="AH50" s="31"/>
      <c r="AI50" s="31"/>
      <c r="AJ50" s="31"/>
      <c r="AK50" s="31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</row>
    <row r="51" spans="8:50" ht="12.75"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31"/>
      <c r="AH51" s="31"/>
      <c r="AI51" s="31"/>
      <c r="AJ51" s="31"/>
      <c r="AK51" s="31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</row>
    <row r="52" spans="16:50" ht="12.75">
      <c r="P52" s="2" t="s">
        <v>17</v>
      </c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31"/>
      <c r="AH52" s="31"/>
      <c r="AI52" s="31"/>
      <c r="AJ52" s="31"/>
      <c r="AK52" s="31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</row>
    <row r="53" spans="20:50" ht="12.75"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31"/>
      <c r="AH53" s="31"/>
      <c r="AI53" s="31"/>
      <c r="AJ53" s="31"/>
      <c r="AK53" s="31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</row>
    <row r="54" spans="20:50" ht="12.75"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31"/>
      <c r="AH54" s="31"/>
      <c r="AI54" s="31"/>
      <c r="AJ54" s="31"/>
      <c r="AK54" s="31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</row>
    <row r="55" spans="20:50" ht="12.75"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31"/>
      <c r="AH55" s="31"/>
      <c r="AI55" s="31"/>
      <c r="AJ55" s="31"/>
      <c r="AK55" s="31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</row>
    <row r="56" spans="20:50" ht="12.75"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31"/>
      <c r="AH56" s="31"/>
      <c r="AI56" s="31"/>
      <c r="AJ56" s="31"/>
      <c r="AK56" s="31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</row>
    <row r="57" spans="20:50" ht="12.75"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31"/>
      <c r="AH57" s="31"/>
      <c r="AI57" s="31"/>
      <c r="AJ57" s="31"/>
      <c r="AK57" s="31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</row>
    <row r="58" spans="20:50" ht="12.75"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31"/>
      <c r="AH58" s="31"/>
      <c r="AI58" s="31"/>
      <c r="AJ58" s="31"/>
      <c r="AK58" s="31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</row>
    <row r="59" spans="20:50" ht="12.75"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31"/>
      <c r="AH59" s="31"/>
      <c r="AI59" s="31"/>
      <c r="AJ59" s="31"/>
      <c r="AK59" s="31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</row>
    <row r="60" spans="20:50" ht="12.75"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</row>
    <row r="61" spans="20:50" ht="12.75"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</row>
    <row r="62" spans="20:50" ht="12.75"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</row>
    <row r="63" spans="20:50" ht="12.75"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</row>
  </sheetData>
  <printOptions/>
  <pageMargins left="0.75" right="0.75" top="0.5" bottom="0.5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Elonex 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Elonex Installed</dc:creator>
  <cp:keywords/>
  <dc:description/>
  <cp:lastModifiedBy>Workman</cp:lastModifiedBy>
  <cp:lastPrinted>2001-08-08T12:49:55Z</cp:lastPrinted>
  <dcterms:created xsi:type="dcterms:W3CDTF">2001-06-13T12:14:15Z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