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280" windowWidth="9720" windowHeight="73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<sst xmlns="http://schemas.openxmlformats.org/spreadsheetml/2006/main" count="208" uniqueCount="88">
  <si>
    <t>Número</t>
  </si>
  <si>
    <t>Descripción</t>
  </si>
  <si>
    <t>Localización</t>
  </si>
  <si>
    <t>Distancia</t>
  </si>
  <si>
    <t>Tiempo</t>
  </si>
  <si>
    <t>Dificultad</t>
  </si>
  <si>
    <t>Desnivel</t>
  </si>
  <si>
    <t>Epoca</t>
  </si>
  <si>
    <t>Agua</t>
  </si>
  <si>
    <t>Circular</t>
  </si>
  <si>
    <t>S</t>
  </si>
  <si>
    <t>N</t>
  </si>
  <si>
    <t>Media</t>
  </si>
  <si>
    <t>Baja</t>
  </si>
  <si>
    <t>O</t>
  </si>
  <si>
    <t>REALIZADA</t>
  </si>
  <si>
    <t>Realizada</t>
  </si>
  <si>
    <t>I</t>
  </si>
  <si>
    <t>5 a 6</t>
  </si>
  <si>
    <t>S. Guadarrama</t>
  </si>
  <si>
    <t>GRUPO DE SENDERISMO  2001</t>
  </si>
  <si>
    <t>Sierra Negra</t>
  </si>
  <si>
    <t>Sierra Cabrera</t>
  </si>
  <si>
    <t>baja</t>
  </si>
  <si>
    <t>4 a 5</t>
  </si>
  <si>
    <t>Silla Felipe II - Pico del Monje - Zarzalejo - ( GR-10 ) - Silla F. II</t>
  </si>
  <si>
    <t>6 a 7</t>
  </si>
  <si>
    <t>Puerto de canencia -Cabeza de la Braña - Pico Mondalindo -Collado abierto ( GR-10 )</t>
  </si>
  <si>
    <t>LAS MACHOTAS</t>
  </si>
  <si>
    <t>Media/Alta</t>
  </si>
  <si>
    <t>El castañar del Tiemblo</t>
  </si>
  <si>
    <t>Sierra de Ayllon</t>
  </si>
  <si>
    <t>Pto.Navafria - Hoyos de Pinilla - Pico EL NEVERO - Cabeza de Cabra -Pto.Navafria</t>
  </si>
  <si>
    <t>Ponton de la Oliva -Rio lozoya - Presa La Parra</t>
  </si>
  <si>
    <r>
      <t xml:space="preserve">Ponton de la Oliva -Rio lozoya - Reino de </t>
    </r>
    <r>
      <rPr>
        <b/>
        <sz val="8"/>
        <rFont val="Verdana"/>
        <family val="2"/>
      </rPr>
      <t>Patones</t>
    </r>
  </si>
  <si>
    <t>PEDRIZA ( Canto Cochino - Los Chorros del Manzanares )</t>
  </si>
  <si>
    <t>S.CEBOLLERA</t>
  </si>
  <si>
    <t>Somosierra</t>
  </si>
  <si>
    <t>Valsain</t>
  </si>
  <si>
    <t>AVILA</t>
  </si>
  <si>
    <t>El Tiemblo</t>
  </si>
  <si>
    <t>Cercedilla</t>
  </si>
  <si>
    <t>Canencia</t>
  </si>
  <si>
    <t>La Cabrera</t>
  </si>
  <si>
    <t>Patones</t>
  </si>
  <si>
    <t>Escorial</t>
  </si>
  <si>
    <t>Riaza</t>
  </si>
  <si>
    <t>Ermita Ntra. Sra. Hontanares - Cerro Merino - Ermita Ntra. Sra. Hontanares</t>
  </si>
  <si>
    <t>Convento San Antonio - Cancho Gordo-Pico la miel y regreso</t>
  </si>
  <si>
    <t>Las Dehesas - Pto.Fonfria- Monton de trigo-Collado Marichiva</t>
  </si>
  <si>
    <t>Navafria</t>
  </si>
  <si>
    <t>Manzanares Real</t>
  </si>
  <si>
    <t>Valsain - rio frio - Navatejera y regreso</t>
  </si>
  <si>
    <t>Alta</t>
  </si>
  <si>
    <t>Ermita de Ntra.Sra.Soledad - Cerro las Yeguas - Pico La Pedriza - Pico 3 Provincias - Chorrera Los Litueros-Ermita Ntra.Sra.Soledad</t>
  </si>
  <si>
    <t>Ponton de la Oliva - Las Carcavas - Valdepeñas de la Sierra</t>
  </si>
  <si>
    <t>Sierra / Prov.</t>
  </si>
  <si>
    <t xml:space="preserve">Recorrido el vehiculo todo terreno </t>
  </si>
  <si>
    <t>Cabañeros</t>
  </si>
  <si>
    <t>Montes Toledo</t>
  </si>
  <si>
    <t>NAVARRA</t>
  </si>
  <si>
    <t>Roncesvalles</t>
  </si>
  <si>
    <t>22/04 al 26/04</t>
  </si>
  <si>
    <t>27,5+15+25,5</t>
  </si>
  <si>
    <t>P</t>
  </si>
  <si>
    <t>60 Km</t>
  </si>
  <si>
    <t>6+4+8</t>
  </si>
  <si>
    <r>
      <t xml:space="preserve">Primer Tramo </t>
    </r>
    <r>
      <rPr>
        <b/>
        <sz val="8"/>
        <rFont val="Verdana"/>
        <family val="2"/>
      </rPr>
      <t>Camino Santiago</t>
    </r>
    <r>
      <rPr>
        <sz val="8"/>
        <rFont val="Verdana"/>
        <family val="2"/>
      </rPr>
      <t xml:space="preserve"> - Roncesvalles - Puente la Reina</t>
    </r>
  </si>
  <si>
    <t>C_1</t>
  </si>
  <si>
    <t>Pradena Rincon</t>
  </si>
  <si>
    <t>Sierra Rincon</t>
  </si>
  <si>
    <t>Pradena del Rincon, pto. La Puebla, cerro Montejo, Pico El Porrejon</t>
  </si>
  <si>
    <t xml:space="preserve">La Puebla de la Sierra - Collado las Pinillas </t>
  </si>
  <si>
    <t>La Puebla de la Sierra</t>
  </si>
  <si>
    <t>La Jarosa</t>
  </si>
  <si>
    <t>Cotos</t>
  </si>
  <si>
    <t>Pedriza</t>
  </si>
  <si>
    <t>Peguerinos</t>
  </si>
  <si>
    <t>Refugio La Naranjera</t>
  </si>
  <si>
    <t>Pto. Cotos - Dos Hermanas - Peñalara - Los Claveles - Laguna Peñalara</t>
  </si>
  <si>
    <t>Pto. Los Leones - Cabeza Lijar ( GR - 10 ) - La Jarosa</t>
  </si>
  <si>
    <t>V</t>
  </si>
  <si>
    <t>Canto Cochino - refugio Giner - Collado de La Dehesilla _ El Yelmo</t>
  </si>
  <si>
    <t>Pto. Pradena - Peña la Cabra</t>
  </si>
  <si>
    <t>-</t>
  </si>
  <si>
    <t>Altura Max</t>
  </si>
  <si>
    <t>Altura Min</t>
  </si>
  <si>
    <t>7 a 8</t>
  </si>
</sst>
</file>

<file path=xl/styles.xml><?xml version="1.0" encoding="utf-8"?>
<styleSheet xmlns="http://schemas.openxmlformats.org/spreadsheetml/2006/main">
  <numFmts count="1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11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21" applyAlignment="1">
      <alignment vertical="center"/>
      <protection/>
    </xf>
    <xf numFmtId="0" fontId="4" fillId="2" borderId="0" xfId="21" applyFont="1" applyFill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6" fillId="3" borderId="1" xfId="21" applyFont="1" applyFill="1" applyBorder="1" applyAlignment="1">
      <alignment horizontal="left"/>
      <protection/>
    </xf>
    <xf numFmtId="0" fontId="6" fillId="3" borderId="2" xfId="21" applyFont="1" applyFill="1" applyBorder="1" applyAlignment="1">
      <alignment horizontal="center"/>
      <protection/>
    </xf>
    <xf numFmtId="0" fontId="6" fillId="3" borderId="1" xfId="21" applyFont="1" applyFill="1" applyBorder="1" applyAlignment="1">
      <alignment horizontal="center"/>
      <protection/>
    </xf>
    <xf numFmtId="0" fontId="3" fillId="4" borderId="1" xfId="21" applyFont="1" applyFill="1" applyBorder="1" applyAlignment="1">
      <alignment horizontal="left"/>
      <protection/>
    </xf>
    <xf numFmtId="0" fontId="7" fillId="4" borderId="1" xfId="21" applyFont="1" applyFill="1" applyBorder="1" applyAlignment="1">
      <alignment horizontal="left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7" fillId="5" borderId="2" xfId="21" applyFont="1" applyFill="1" applyBorder="1" applyAlignment="1">
      <alignment horizontal="left"/>
      <protection/>
    </xf>
    <xf numFmtId="0" fontId="9" fillId="5" borderId="1" xfId="21" applyFont="1" applyFill="1" applyBorder="1" applyAlignment="1">
      <alignment horizontal="center"/>
      <protection/>
    </xf>
    <xf numFmtId="0" fontId="3" fillId="5" borderId="1" xfId="21" applyFont="1" applyFill="1" applyBorder="1" applyAlignment="1">
      <alignment horizontal="center"/>
      <protection/>
    </xf>
    <xf numFmtId="0" fontId="7" fillId="0" borderId="1" xfId="21" applyFont="1" applyBorder="1" applyAlignment="1">
      <alignment horizontal="center" vertical="center"/>
      <protection/>
    </xf>
    <xf numFmtId="14" fontId="7" fillId="5" borderId="1" xfId="21" applyNumberFormat="1" applyFont="1" applyFill="1" applyBorder="1" applyAlignment="1">
      <alignment horizontal="center" vertical="center"/>
      <protection/>
    </xf>
    <xf numFmtId="0" fontId="3" fillId="5" borderId="1" xfId="21" applyFont="1" applyFill="1" applyBorder="1" applyAlignment="1">
      <alignment horizontal="left"/>
      <protection/>
    </xf>
    <xf numFmtId="0" fontId="8" fillId="5" borderId="1" xfId="21" applyFont="1" applyFill="1" applyBorder="1" applyAlignment="1">
      <alignment horizontal="left" vertical="center" wrapText="1"/>
      <protection/>
    </xf>
    <xf numFmtId="14" fontId="7" fillId="0" borderId="1" xfId="21" applyNumberFormat="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left" vertical="center" wrapText="1"/>
      <protection/>
    </xf>
    <xf numFmtId="0" fontId="9" fillId="0" borderId="1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5" borderId="1" xfId="21" applyFont="1" applyFill="1" applyBorder="1" applyAlignment="1">
      <alignment horizontal="center"/>
      <protection/>
    </xf>
    <xf numFmtId="0" fontId="8" fillId="5" borderId="1" xfId="21" applyFont="1" applyFill="1" applyBorder="1" applyAlignment="1">
      <alignment horizontal="center" vertical="center" wrapText="1"/>
      <protection/>
    </xf>
    <xf numFmtId="14" fontId="9" fillId="0" borderId="1" xfId="21" applyNumberFormat="1" applyFont="1" applyBorder="1" applyAlignment="1">
      <alignment horizontal="center" vertical="center"/>
      <protection/>
    </xf>
    <xf numFmtId="0" fontId="3" fillId="4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C5">
      <selection activeCell="F23" sqref="F23"/>
    </sheetView>
  </sheetViews>
  <sheetFormatPr defaultColWidth="11.421875" defaultRowHeight="12.75"/>
  <cols>
    <col min="1" max="1" width="5.7109375" style="0" customWidth="1"/>
    <col min="2" max="2" width="71.8515625" style="0" customWidth="1"/>
    <col min="3" max="3" width="19.57421875" style="0" customWidth="1"/>
    <col min="4" max="4" width="15.28125" style="0" customWidth="1"/>
    <col min="5" max="5" width="12.28125" style="0" customWidth="1"/>
    <col min="6" max="7" width="9.57421875" style="0" customWidth="1"/>
    <col min="8" max="9" width="8.57421875" style="0" customWidth="1"/>
    <col min="10" max="10" width="7.8515625" style="0" customWidth="1"/>
    <col min="11" max="11" width="7.7109375" style="0" customWidth="1"/>
    <col min="12" max="12" width="6.57421875" style="0" customWidth="1"/>
    <col min="13" max="13" width="8.421875" style="0" customWidth="1"/>
    <col min="14" max="14" width="12.7109375" style="0" customWidth="1"/>
  </cols>
  <sheetData>
    <row r="1" spans="1:14" ht="15.75">
      <c r="A1" s="2"/>
      <c r="B1" s="2" t="s">
        <v>20</v>
      </c>
      <c r="C1" s="2"/>
      <c r="D1" s="1"/>
      <c r="E1" s="3"/>
      <c r="F1" s="1"/>
      <c r="G1" s="1"/>
      <c r="H1" s="1"/>
      <c r="I1" s="25"/>
      <c r="J1" s="1"/>
      <c r="K1" s="1"/>
      <c r="L1" s="1"/>
      <c r="M1" s="1"/>
      <c r="N1" s="1"/>
    </row>
    <row r="2" spans="1:14" ht="12.75">
      <c r="A2" s="4" t="s">
        <v>0</v>
      </c>
      <c r="B2" s="5" t="s">
        <v>1</v>
      </c>
      <c r="C2" s="6" t="s">
        <v>2</v>
      </c>
      <c r="D2" s="6" t="s">
        <v>56</v>
      </c>
      <c r="E2" s="7" t="s">
        <v>3</v>
      </c>
      <c r="F2" s="7" t="s">
        <v>5</v>
      </c>
      <c r="G2" s="24" t="s">
        <v>85</v>
      </c>
      <c r="H2" s="24" t="s">
        <v>86</v>
      </c>
      <c r="I2" s="7" t="s">
        <v>6</v>
      </c>
      <c r="J2" s="7" t="s">
        <v>7</v>
      </c>
      <c r="K2" s="7" t="s">
        <v>4</v>
      </c>
      <c r="L2" s="7" t="s">
        <v>8</v>
      </c>
      <c r="M2" s="7" t="s">
        <v>9</v>
      </c>
      <c r="N2" s="8" t="s">
        <v>15</v>
      </c>
    </row>
    <row r="3" spans="1:14" ht="15.75" customHeight="1">
      <c r="A3" s="9" t="s">
        <v>68</v>
      </c>
      <c r="B3" s="18" t="s">
        <v>67</v>
      </c>
      <c r="C3" s="20" t="s">
        <v>61</v>
      </c>
      <c r="D3" s="11" t="s">
        <v>60</v>
      </c>
      <c r="E3" s="13" t="s">
        <v>63</v>
      </c>
      <c r="F3" s="13" t="s">
        <v>29</v>
      </c>
      <c r="G3" s="21" t="s">
        <v>84</v>
      </c>
      <c r="H3" s="12" t="s">
        <v>84</v>
      </c>
      <c r="I3" s="13"/>
      <c r="J3" s="13" t="s">
        <v>64</v>
      </c>
      <c r="K3" s="13" t="s">
        <v>66</v>
      </c>
      <c r="L3" s="13" t="s">
        <v>10</v>
      </c>
      <c r="M3" s="13" t="s">
        <v>11</v>
      </c>
      <c r="N3" s="17" t="s">
        <v>62</v>
      </c>
    </row>
    <row r="4" spans="1:14" ht="12.75">
      <c r="A4" s="9">
        <v>1</v>
      </c>
      <c r="B4" s="10" t="s">
        <v>49</v>
      </c>
      <c r="C4" s="20" t="s">
        <v>41</v>
      </c>
      <c r="D4" s="11" t="s">
        <v>19</v>
      </c>
      <c r="E4" s="12">
        <v>12.3</v>
      </c>
      <c r="F4" s="13" t="s">
        <v>29</v>
      </c>
      <c r="G4" s="11">
        <v>2154</v>
      </c>
      <c r="H4" s="21">
        <v>1390</v>
      </c>
      <c r="I4" s="11">
        <f>SUM(G4)-(H4)</f>
        <v>764</v>
      </c>
      <c r="J4" s="12" t="s">
        <v>14</v>
      </c>
      <c r="K4" s="13" t="s">
        <v>18</v>
      </c>
      <c r="L4" s="13" t="s">
        <v>10</v>
      </c>
      <c r="M4" s="12" t="s">
        <v>10</v>
      </c>
      <c r="N4" s="14">
        <v>37224</v>
      </c>
    </row>
    <row r="5" spans="1:14" ht="12.75">
      <c r="A5" s="9">
        <v>2</v>
      </c>
      <c r="B5" s="10" t="s">
        <v>30</v>
      </c>
      <c r="C5" s="21" t="s">
        <v>40</v>
      </c>
      <c r="D5" s="11" t="s">
        <v>39</v>
      </c>
      <c r="E5" s="12">
        <v>8</v>
      </c>
      <c r="F5" s="12" t="s">
        <v>13</v>
      </c>
      <c r="G5" s="21" t="s">
        <v>84</v>
      </c>
      <c r="H5" s="12" t="s">
        <v>84</v>
      </c>
      <c r="I5" s="15"/>
      <c r="J5" s="12" t="s">
        <v>14</v>
      </c>
      <c r="K5" s="12">
        <v>3</v>
      </c>
      <c r="L5" s="12" t="s">
        <v>11</v>
      </c>
      <c r="M5" s="12" t="s">
        <v>10</v>
      </c>
      <c r="N5" s="14">
        <v>37230</v>
      </c>
    </row>
    <row r="6" spans="1:14" ht="15" customHeight="1">
      <c r="A6" s="9">
        <v>3</v>
      </c>
      <c r="B6" s="16" t="s">
        <v>27</v>
      </c>
      <c r="C6" s="22" t="s">
        <v>42</v>
      </c>
      <c r="D6" s="11" t="s">
        <v>19</v>
      </c>
      <c r="E6" s="13">
        <v>13.3</v>
      </c>
      <c r="F6" s="13" t="s">
        <v>12</v>
      </c>
      <c r="G6" s="13">
        <v>1833</v>
      </c>
      <c r="H6" s="13">
        <v>1524</v>
      </c>
      <c r="I6" s="21">
        <f aca="true" t="shared" si="0" ref="I6:I15">SUM(G6)-(H6)</f>
        <v>309</v>
      </c>
      <c r="J6" s="13" t="s">
        <v>17</v>
      </c>
      <c r="K6" s="13" t="s">
        <v>18</v>
      </c>
      <c r="L6" s="13" t="s">
        <v>10</v>
      </c>
      <c r="M6" s="13" t="s">
        <v>10</v>
      </c>
      <c r="N6" s="17">
        <v>37265</v>
      </c>
    </row>
    <row r="7" spans="1:14" ht="15" customHeight="1">
      <c r="A7" s="9">
        <v>4</v>
      </c>
      <c r="B7" s="18" t="s">
        <v>48</v>
      </c>
      <c r="C7" s="20" t="s">
        <v>43</v>
      </c>
      <c r="D7" s="11" t="s">
        <v>22</v>
      </c>
      <c r="E7" s="13">
        <v>9.5</v>
      </c>
      <c r="F7" s="13" t="s">
        <v>12</v>
      </c>
      <c r="G7" s="13">
        <v>1563</v>
      </c>
      <c r="H7" s="13">
        <v>1167</v>
      </c>
      <c r="I7" s="21">
        <f t="shared" si="0"/>
        <v>396</v>
      </c>
      <c r="J7" s="13" t="s">
        <v>17</v>
      </c>
      <c r="K7" s="13" t="s">
        <v>18</v>
      </c>
      <c r="L7" s="13" t="s">
        <v>11</v>
      </c>
      <c r="M7" s="13" t="s">
        <v>11</v>
      </c>
      <c r="N7" s="17">
        <v>37272</v>
      </c>
    </row>
    <row r="8" spans="1:14" ht="15" customHeight="1">
      <c r="A8" s="9">
        <v>5</v>
      </c>
      <c r="B8" s="18" t="s">
        <v>34</v>
      </c>
      <c r="C8" s="20" t="s">
        <v>44</v>
      </c>
      <c r="D8" s="11" t="s">
        <v>21</v>
      </c>
      <c r="E8" s="13">
        <v>10.5</v>
      </c>
      <c r="F8" s="13" t="s">
        <v>23</v>
      </c>
      <c r="G8" s="13">
        <v>860</v>
      </c>
      <c r="H8" s="13">
        <v>740</v>
      </c>
      <c r="I8" s="21">
        <f t="shared" si="0"/>
        <v>120</v>
      </c>
      <c r="J8" s="13" t="s">
        <v>17</v>
      </c>
      <c r="K8" s="13" t="s">
        <v>24</v>
      </c>
      <c r="L8" s="13" t="s">
        <v>11</v>
      </c>
      <c r="M8" s="13" t="s">
        <v>10</v>
      </c>
      <c r="N8" s="17">
        <v>37279</v>
      </c>
    </row>
    <row r="9" spans="1:14" ht="15.75" customHeight="1">
      <c r="A9" s="9">
        <v>6</v>
      </c>
      <c r="B9" s="18" t="s">
        <v>25</v>
      </c>
      <c r="C9" s="20" t="s">
        <v>45</v>
      </c>
      <c r="D9" s="11" t="s">
        <v>28</v>
      </c>
      <c r="E9" s="13">
        <v>15.6</v>
      </c>
      <c r="F9" s="13" t="s">
        <v>29</v>
      </c>
      <c r="G9" s="13">
        <v>1466</v>
      </c>
      <c r="H9" s="13">
        <v>1010</v>
      </c>
      <c r="I9" s="21">
        <f t="shared" si="0"/>
        <v>456</v>
      </c>
      <c r="J9" s="13" t="s">
        <v>17</v>
      </c>
      <c r="K9" s="13" t="s">
        <v>26</v>
      </c>
      <c r="L9" s="13" t="s">
        <v>10</v>
      </c>
      <c r="M9" s="13" t="s">
        <v>10</v>
      </c>
      <c r="N9" s="17">
        <v>37286</v>
      </c>
    </row>
    <row r="10" spans="1:14" ht="14.25" customHeight="1">
      <c r="A10" s="9">
        <v>7</v>
      </c>
      <c r="B10" s="18" t="s">
        <v>47</v>
      </c>
      <c r="C10" s="20" t="s">
        <v>46</v>
      </c>
      <c r="D10" s="11" t="s">
        <v>31</v>
      </c>
      <c r="E10" s="13">
        <v>3</v>
      </c>
      <c r="F10" s="12" t="s">
        <v>13</v>
      </c>
      <c r="G10" s="13">
        <v>1740</v>
      </c>
      <c r="H10" s="13">
        <v>1420</v>
      </c>
      <c r="I10" s="21">
        <f t="shared" si="0"/>
        <v>320</v>
      </c>
      <c r="J10" s="13" t="s">
        <v>17</v>
      </c>
      <c r="K10" s="13">
        <v>3</v>
      </c>
      <c r="L10" s="13" t="s">
        <v>11</v>
      </c>
      <c r="M10" s="13" t="s">
        <v>11</v>
      </c>
      <c r="N10" s="17">
        <v>37293</v>
      </c>
    </row>
    <row r="11" spans="1:14" ht="17.25" customHeight="1">
      <c r="A11" s="9">
        <v>8</v>
      </c>
      <c r="B11" s="18" t="s">
        <v>32</v>
      </c>
      <c r="C11" s="20" t="s">
        <v>50</v>
      </c>
      <c r="D11" s="11" t="s">
        <v>19</v>
      </c>
      <c r="E11" s="13">
        <v>11.5</v>
      </c>
      <c r="F11" s="13" t="s">
        <v>12</v>
      </c>
      <c r="G11" s="19">
        <v>2211</v>
      </c>
      <c r="H11" s="9">
        <v>1773</v>
      </c>
      <c r="I11" s="21">
        <f t="shared" si="0"/>
        <v>438</v>
      </c>
      <c r="J11" s="13" t="s">
        <v>17</v>
      </c>
      <c r="K11" s="13" t="s">
        <v>24</v>
      </c>
      <c r="L11" s="13" t="s">
        <v>11</v>
      </c>
      <c r="M11" s="13" t="s">
        <v>11</v>
      </c>
      <c r="N11" s="17">
        <v>37300</v>
      </c>
    </row>
    <row r="12" spans="1:14" ht="15.75" customHeight="1">
      <c r="A12" s="9">
        <v>9</v>
      </c>
      <c r="B12" s="18" t="s">
        <v>33</v>
      </c>
      <c r="C12" s="20" t="s">
        <v>44</v>
      </c>
      <c r="D12" s="11" t="s">
        <v>21</v>
      </c>
      <c r="E12" s="13">
        <v>13.2</v>
      </c>
      <c r="F12" s="13" t="s">
        <v>12</v>
      </c>
      <c r="G12" s="13">
        <v>960</v>
      </c>
      <c r="H12" s="13">
        <v>740</v>
      </c>
      <c r="I12" s="21">
        <f t="shared" si="0"/>
        <v>220</v>
      </c>
      <c r="J12" s="13" t="s">
        <v>17</v>
      </c>
      <c r="K12" s="13" t="s">
        <v>18</v>
      </c>
      <c r="L12" s="13" t="s">
        <v>11</v>
      </c>
      <c r="M12" s="13" t="s">
        <v>10</v>
      </c>
      <c r="N12" s="17">
        <v>37307</v>
      </c>
    </row>
    <row r="13" spans="1:14" ht="12.75">
      <c r="A13" s="9">
        <v>10</v>
      </c>
      <c r="B13" s="18" t="s">
        <v>35</v>
      </c>
      <c r="C13" s="20" t="s">
        <v>51</v>
      </c>
      <c r="D13" s="11" t="s">
        <v>19</v>
      </c>
      <c r="E13" s="13">
        <v>10.8</v>
      </c>
      <c r="F13" s="13" t="s">
        <v>12</v>
      </c>
      <c r="G13" s="13">
        <v>1480</v>
      </c>
      <c r="H13" s="13">
        <v>1027</v>
      </c>
      <c r="I13" s="21">
        <f t="shared" si="0"/>
        <v>453</v>
      </c>
      <c r="J13" s="13" t="s">
        <v>17</v>
      </c>
      <c r="K13" s="13">
        <v>5</v>
      </c>
      <c r="L13" s="13" t="s">
        <v>10</v>
      </c>
      <c r="M13" s="13" t="s">
        <v>11</v>
      </c>
      <c r="N13" s="17">
        <v>37314</v>
      </c>
    </row>
    <row r="14" spans="1:14" ht="12.75">
      <c r="A14" s="9">
        <v>11</v>
      </c>
      <c r="B14" s="18" t="s">
        <v>52</v>
      </c>
      <c r="C14" s="20" t="s">
        <v>38</v>
      </c>
      <c r="D14" s="11" t="s">
        <v>19</v>
      </c>
      <c r="E14" s="13">
        <v>12.6</v>
      </c>
      <c r="F14" s="13" t="s">
        <v>23</v>
      </c>
      <c r="G14" s="13">
        <v>1410</v>
      </c>
      <c r="H14" s="13">
        <v>1200</v>
      </c>
      <c r="I14" s="21">
        <f t="shared" si="0"/>
        <v>210</v>
      </c>
      <c r="J14" s="13" t="s">
        <v>17</v>
      </c>
      <c r="K14" s="13">
        <v>4</v>
      </c>
      <c r="L14" s="13" t="s">
        <v>11</v>
      </c>
      <c r="M14" s="13" t="s">
        <v>11</v>
      </c>
      <c r="N14" s="17">
        <v>37321</v>
      </c>
    </row>
    <row r="15" spans="1:14" ht="21">
      <c r="A15" s="9">
        <v>12</v>
      </c>
      <c r="B15" s="18" t="s">
        <v>54</v>
      </c>
      <c r="C15" s="20" t="s">
        <v>37</v>
      </c>
      <c r="D15" s="11" t="s">
        <v>36</v>
      </c>
      <c r="E15" s="13">
        <v>15</v>
      </c>
      <c r="F15" s="13" t="s">
        <v>53</v>
      </c>
      <c r="G15" s="19">
        <v>2128</v>
      </c>
      <c r="H15" s="9">
        <v>1448</v>
      </c>
      <c r="I15" s="11">
        <f t="shared" si="0"/>
        <v>680</v>
      </c>
      <c r="J15" s="13" t="s">
        <v>17</v>
      </c>
      <c r="K15" s="13" t="s">
        <v>24</v>
      </c>
      <c r="L15" s="13" t="s">
        <v>11</v>
      </c>
      <c r="M15" s="13" t="s">
        <v>10</v>
      </c>
      <c r="N15" s="17">
        <v>37335</v>
      </c>
    </row>
    <row r="16" spans="1:14" ht="15" customHeight="1">
      <c r="A16" s="9">
        <v>13</v>
      </c>
      <c r="B16" s="18" t="s">
        <v>55</v>
      </c>
      <c r="C16" s="20" t="s">
        <v>44</v>
      </c>
      <c r="D16" s="11" t="s">
        <v>21</v>
      </c>
      <c r="E16" s="13">
        <v>20.5</v>
      </c>
      <c r="F16" s="13" t="s">
        <v>12</v>
      </c>
      <c r="G16" s="13" t="s">
        <v>84</v>
      </c>
      <c r="H16" s="13" t="s">
        <v>84</v>
      </c>
      <c r="I16" s="11"/>
      <c r="J16" s="13" t="s">
        <v>64</v>
      </c>
      <c r="K16" s="13">
        <v>6</v>
      </c>
      <c r="L16" s="13" t="s">
        <v>11</v>
      </c>
      <c r="M16" s="13" t="s">
        <v>10</v>
      </c>
      <c r="N16" s="17">
        <v>37349</v>
      </c>
    </row>
    <row r="17" spans="1:14" ht="12.75">
      <c r="A17" s="9">
        <v>14</v>
      </c>
      <c r="B17" s="18" t="s">
        <v>57</v>
      </c>
      <c r="C17" s="20" t="s">
        <v>58</v>
      </c>
      <c r="D17" s="11" t="s">
        <v>59</v>
      </c>
      <c r="E17" s="13" t="s">
        <v>65</v>
      </c>
      <c r="F17" s="13" t="s">
        <v>23</v>
      </c>
      <c r="G17" s="13" t="s">
        <v>84</v>
      </c>
      <c r="H17" s="13" t="s">
        <v>84</v>
      </c>
      <c r="I17" s="13"/>
      <c r="J17" s="13" t="s">
        <v>64</v>
      </c>
      <c r="K17" s="13">
        <v>4</v>
      </c>
      <c r="L17" s="13" t="s">
        <v>11</v>
      </c>
      <c r="M17" s="13" t="s">
        <v>10</v>
      </c>
      <c r="N17" s="17">
        <v>37356</v>
      </c>
    </row>
    <row r="18" spans="1:14" ht="12.75">
      <c r="A18" s="9">
        <v>15</v>
      </c>
      <c r="B18" s="18" t="s">
        <v>71</v>
      </c>
      <c r="C18" s="20" t="s">
        <v>69</v>
      </c>
      <c r="D18" s="11" t="s">
        <v>70</v>
      </c>
      <c r="E18" s="13">
        <v>7.21</v>
      </c>
      <c r="F18" s="13" t="s">
        <v>12</v>
      </c>
      <c r="G18" s="13">
        <v>1824</v>
      </c>
      <c r="H18" s="13">
        <v>1587</v>
      </c>
      <c r="I18" s="21">
        <f aca="true" t="shared" si="1" ref="I18:I23">SUM(G18)-(H18)</f>
        <v>237</v>
      </c>
      <c r="J18" s="13" t="s">
        <v>64</v>
      </c>
      <c r="K18" s="13" t="s">
        <v>18</v>
      </c>
      <c r="L18" s="13" t="s">
        <v>11</v>
      </c>
      <c r="M18" s="13" t="s">
        <v>10</v>
      </c>
      <c r="N18" s="17">
        <v>37363</v>
      </c>
    </row>
    <row r="19" spans="1:14" ht="12.75">
      <c r="A19" s="9">
        <v>16</v>
      </c>
      <c r="B19" s="18" t="s">
        <v>83</v>
      </c>
      <c r="C19" s="20" t="s">
        <v>69</v>
      </c>
      <c r="D19" s="11" t="s">
        <v>70</v>
      </c>
      <c r="E19" s="13">
        <v>9</v>
      </c>
      <c r="F19" s="13" t="s">
        <v>12</v>
      </c>
      <c r="G19" s="13">
        <v>1831</v>
      </c>
      <c r="H19" s="13">
        <v>1637</v>
      </c>
      <c r="I19" s="21">
        <f t="shared" si="1"/>
        <v>194</v>
      </c>
      <c r="J19" s="13" t="s">
        <v>64</v>
      </c>
      <c r="K19" s="13" t="s">
        <v>18</v>
      </c>
      <c r="L19" s="13" t="s">
        <v>11</v>
      </c>
      <c r="M19" s="13" t="s">
        <v>10</v>
      </c>
      <c r="N19" s="17">
        <v>37398</v>
      </c>
    </row>
    <row r="20" spans="1:14" ht="12.75">
      <c r="A20" s="9">
        <v>17</v>
      </c>
      <c r="B20" s="18" t="s">
        <v>82</v>
      </c>
      <c r="C20" s="20" t="s">
        <v>51</v>
      </c>
      <c r="D20" s="23" t="s">
        <v>76</v>
      </c>
      <c r="E20" s="13">
        <v>12</v>
      </c>
      <c r="F20" s="13" t="s">
        <v>53</v>
      </c>
      <c r="G20" s="13">
        <v>1717</v>
      </c>
      <c r="H20" s="13">
        <v>1022</v>
      </c>
      <c r="I20" s="11">
        <f t="shared" si="1"/>
        <v>695</v>
      </c>
      <c r="J20" s="13" t="s">
        <v>64</v>
      </c>
      <c r="K20" s="13" t="s">
        <v>18</v>
      </c>
      <c r="L20" s="13" t="s">
        <v>10</v>
      </c>
      <c r="M20" s="13" t="s">
        <v>10</v>
      </c>
      <c r="N20" s="17">
        <v>37405</v>
      </c>
    </row>
    <row r="21" spans="1:14" ht="17.25" customHeight="1">
      <c r="A21" s="9">
        <v>18</v>
      </c>
      <c r="B21" s="18" t="s">
        <v>72</v>
      </c>
      <c r="C21" s="20" t="s">
        <v>73</v>
      </c>
      <c r="D21" s="11" t="s">
        <v>70</v>
      </c>
      <c r="E21" s="13">
        <v>18.99</v>
      </c>
      <c r="F21" s="13" t="s">
        <v>12</v>
      </c>
      <c r="G21" s="13">
        <v>1500</v>
      </c>
      <c r="H21" s="13">
        <v>1141</v>
      </c>
      <c r="I21" s="21">
        <f t="shared" si="1"/>
        <v>359</v>
      </c>
      <c r="J21" s="13" t="s">
        <v>64</v>
      </c>
      <c r="K21" s="13" t="s">
        <v>87</v>
      </c>
      <c r="L21" s="13" t="s">
        <v>10</v>
      </c>
      <c r="M21" s="13" t="s">
        <v>10</v>
      </c>
      <c r="N21" s="17">
        <v>37419</v>
      </c>
    </row>
    <row r="22" spans="1:14" ht="15.75" customHeight="1">
      <c r="A22" s="9">
        <v>19</v>
      </c>
      <c r="B22" s="18" t="s">
        <v>79</v>
      </c>
      <c r="C22" s="20" t="s">
        <v>75</v>
      </c>
      <c r="D22" s="11" t="s">
        <v>19</v>
      </c>
      <c r="E22" s="13">
        <v>12</v>
      </c>
      <c r="F22" s="13" t="s">
        <v>29</v>
      </c>
      <c r="G22" s="19">
        <v>2428</v>
      </c>
      <c r="H22" s="13">
        <v>1832</v>
      </c>
      <c r="I22" s="11">
        <f t="shared" si="1"/>
        <v>596</v>
      </c>
      <c r="J22" s="13" t="s">
        <v>81</v>
      </c>
      <c r="K22" s="13" t="s">
        <v>26</v>
      </c>
      <c r="L22" s="13" t="s">
        <v>11</v>
      </c>
      <c r="M22" s="13" t="s">
        <v>10</v>
      </c>
      <c r="N22" s="17">
        <v>37426</v>
      </c>
    </row>
    <row r="23" spans="1:14" ht="15.75" customHeight="1">
      <c r="A23" s="9">
        <v>20</v>
      </c>
      <c r="B23" s="18" t="s">
        <v>80</v>
      </c>
      <c r="C23" s="20" t="s">
        <v>74</v>
      </c>
      <c r="D23" s="11" t="s">
        <v>19</v>
      </c>
      <c r="E23" s="13">
        <v>14.17</v>
      </c>
      <c r="F23" s="13" t="s">
        <v>29</v>
      </c>
      <c r="G23" s="13">
        <v>1823</v>
      </c>
      <c r="H23" s="13">
        <v>1114</v>
      </c>
      <c r="I23" s="11">
        <f t="shared" si="1"/>
        <v>709</v>
      </c>
      <c r="J23" s="12" t="s">
        <v>14</v>
      </c>
      <c r="K23" s="13" t="s">
        <v>26</v>
      </c>
      <c r="L23" s="13" t="s">
        <v>11</v>
      </c>
      <c r="M23" s="13" t="s">
        <v>11</v>
      </c>
      <c r="N23" s="17">
        <v>37531</v>
      </c>
    </row>
    <row r="24" spans="1:14" ht="15.75" customHeight="1">
      <c r="A24" s="9">
        <v>21</v>
      </c>
      <c r="B24" s="18" t="s">
        <v>78</v>
      </c>
      <c r="C24" s="20" t="s">
        <v>77</v>
      </c>
      <c r="D24" s="11" t="s">
        <v>19</v>
      </c>
      <c r="E24" s="13">
        <v>12.82</v>
      </c>
      <c r="F24" s="13" t="s">
        <v>23</v>
      </c>
      <c r="G24" s="13">
        <v>1598</v>
      </c>
      <c r="H24" s="13">
        <v>1313</v>
      </c>
      <c r="I24" s="21">
        <f>SUM(G24)-(H24)</f>
        <v>285</v>
      </c>
      <c r="J24" s="12" t="s">
        <v>14</v>
      </c>
      <c r="K24" s="13" t="s">
        <v>24</v>
      </c>
      <c r="L24" s="13" t="s">
        <v>10</v>
      </c>
      <c r="M24" s="13" t="s">
        <v>10</v>
      </c>
      <c r="N24" s="17">
        <v>37538</v>
      </c>
    </row>
    <row r="25" spans="1:14" ht="12.75">
      <c r="A25" s="4" t="s">
        <v>0</v>
      </c>
      <c r="B25" s="5" t="s">
        <v>1</v>
      </c>
      <c r="C25" s="5"/>
      <c r="D25" s="6" t="s">
        <v>2</v>
      </c>
      <c r="E25" s="7" t="s">
        <v>3</v>
      </c>
      <c r="F25" s="7" t="s">
        <v>5</v>
      </c>
      <c r="G25" s="7" t="s">
        <v>6</v>
      </c>
      <c r="H25" s="7"/>
      <c r="I25" s="7"/>
      <c r="J25" s="7" t="s">
        <v>7</v>
      </c>
      <c r="K25" s="7" t="s">
        <v>4</v>
      </c>
      <c r="L25" s="7" t="s">
        <v>8</v>
      </c>
      <c r="M25" s="7" t="s">
        <v>9</v>
      </c>
      <c r="N25" s="8" t="s">
        <v>16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2002-03-04T22:06:21Z</dcterms:created>
  <dcterms:modified xsi:type="dcterms:W3CDTF">2002-10-13T20:33:36Z</dcterms:modified>
  <cp:category/>
  <cp:version/>
  <cp:contentType/>
  <cp:contentStatus/>
</cp:coreProperties>
</file>